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fucik\.praetor\docs\9cafc451\Tracked\9b1d4c4e-c3fd-4f53-8006-fee542a6a36f\26ac6a36-8d34-478a-b0e5-a85bf448e8fd\"/>
    </mc:Choice>
  </mc:AlternateContent>
  <xr:revisionPtr revIDLastSave="0" documentId="13_ncr:1_{1B0F6E90-66DD-4DA1-ADB7-812503550A6B}" xr6:coauthVersionLast="47" xr6:coauthVersionMax="47" xr10:uidLastSave="{00000000-0000-0000-0000-000000000000}"/>
  <bookViews>
    <workbookView xWindow="-28920" yWindow="-120" windowWidth="29040" windowHeight="15840" tabRatio="850" xr2:uid="{00000000-000D-0000-FFFF-FFFF00000000}"/>
  </bookViews>
  <sheets>
    <sheet name="Cena plnění Ortopedie" sheetId="17" r:id="rId1"/>
    <sheet name="Přehled sít ORT" sheetId="1" r:id="rId2"/>
    <sheet name="KOSTNÍ VELKÉ" sheetId="4" r:id="rId3"/>
    <sheet name="KOSTNÍ MALÉ" sheetId="5" r:id="rId4"/>
    <sheet name="KYČELNÍ SET" sheetId="6" r:id="rId5"/>
    <sheet name="ARTROSKOPIE" sheetId="7" r:id="rId6"/>
    <sheet name="BEDERNÍ PÁTEŘ" sheetId="8" r:id="rId7"/>
    <sheet name="KRČNÍ PÁTEŘ" sheetId="9" r:id="rId8"/>
    <sheet name="DURÁLNÍ SET" sheetId="10" r:id="rId9"/>
    <sheet name="CERKLÁŽ" sheetId="11" r:id="rId10"/>
    <sheet name="REOPERACE TEP" sheetId="15" r:id="rId11"/>
    <sheet name="JEDNOTLIVÉ NÁSTROJE" sheetId="16" r:id="rId12"/>
  </sheets>
  <externalReferences>
    <externalReference r:id="rId13"/>
  </externalReferences>
  <definedNames>
    <definedName name="Excel_BuiltIn_Print_Area">'Přehled sít ORT'!$A$2:$B$9</definedName>
    <definedName name="Excel_BuiltIn_Print_Area_1">#REF!</definedName>
    <definedName name="Excel_BuiltIn_Print_Area_2">[1]REPORT_CLONE!$B$1:$F$25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7" l="1"/>
  <c r="C13" i="17"/>
  <c r="C12" i="17"/>
  <c r="C11" i="17"/>
  <c r="C10" i="17"/>
  <c r="C9" i="17"/>
  <c r="C6" i="17"/>
  <c r="C7" i="17"/>
  <c r="C5" i="17"/>
  <c r="C14" i="1"/>
  <c r="E14" i="1" s="1"/>
  <c r="C13" i="1"/>
  <c r="C12" i="1"/>
  <c r="E12" i="1" s="1"/>
  <c r="C11" i="1"/>
  <c r="C10" i="1"/>
  <c r="E10" i="1" s="1"/>
  <c r="C9" i="1"/>
  <c r="C7" i="1"/>
  <c r="E7" i="1" s="1"/>
  <c r="C6" i="1"/>
  <c r="C5" i="1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6" i="16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6" i="15"/>
  <c r="F7" i="11"/>
  <c r="F8" i="11"/>
  <c r="F9" i="11"/>
  <c r="F10" i="11"/>
  <c r="F11" i="11"/>
  <c r="F12" i="11"/>
  <c r="F13" i="11"/>
  <c r="F14" i="11"/>
  <c r="F6" i="11"/>
  <c r="F7" i="10"/>
  <c r="F8" i="10"/>
  <c r="F9" i="10"/>
  <c r="F10" i="10"/>
  <c r="F11" i="10"/>
  <c r="F6" i="10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6" i="9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6" i="8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6" i="7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6" i="6"/>
  <c r="F52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6" i="5"/>
  <c r="F50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6" i="4"/>
  <c r="E6" i="1"/>
  <c r="E9" i="1"/>
  <c r="E11" i="1"/>
  <c r="E13" i="1"/>
  <c r="E5" i="1"/>
  <c r="F33" i="9" l="1"/>
  <c r="F22" i="7"/>
  <c r="C8" i="1" s="1"/>
  <c r="E8" i="1" s="1"/>
  <c r="C8" i="17" s="1"/>
  <c r="C15" i="17" s="1"/>
  <c r="F15" i="11"/>
  <c r="F47" i="16"/>
  <c r="F26" i="15"/>
  <c r="F12" i="10"/>
  <c r="F57" i="8"/>
  <c r="F21" i="6"/>
  <c r="F53" i="5"/>
  <c r="F51" i="4"/>
  <c r="E16" i="1" l="1"/>
</calcChain>
</file>

<file path=xl/sharedStrings.xml><?xml version="1.0" encoding="utf-8"?>
<sst xmlns="http://schemas.openxmlformats.org/spreadsheetml/2006/main" count="666" uniqueCount="231">
  <si>
    <t>MIASPAS TTA SELF RETAIN. RETRACT SHARP</t>
  </si>
  <si>
    <t>IMPACTION INSTR.F/HIP PROSTHESES/HEADS</t>
  </si>
  <si>
    <t>Název síta</t>
  </si>
  <si>
    <t>Počet sít</t>
  </si>
  <si>
    <t>ORTOPEDIE</t>
  </si>
  <si>
    <t>Popis nástroje</t>
  </si>
  <si>
    <t>Počet</t>
  </si>
  <si>
    <t>Jednotka</t>
  </si>
  <si>
    <t>KS</t>
  </si>
  <si>
    <t>KLEŠTĚ LUER-STILLE, 270 MM, ZAH.</t>
  </si>
  <si>
    <t>LOPATKA MANNERFELT OBOUSTR. 160 MM</t>
  </si>
  <si>
    <t>ŠÍDLO PERTHES, ČTYŘHR. 215 MM</t>
  </si>
  <si>
    <t>POD. JEHLA JONESCO SUTURA DRÁTU, 200MM</t>
  </si>
  <si>
    <t>PILNÍK/RAŠPLE, 20 MM, 220 MM</t>
  </si>
  <si>
    <t>HÁK SMILLIE, 52X13 MM, 140 MM</t>
  </si>
  <si>
    <t>KLEŠTĚ ÚCHOP. NA ZLOM.ŠROUBY</t>
  </si>
  <si>
    <t>KOSTNÍ KLEŠTĚ LISTON ZAHN. 240MM</t>
  </si>
  <si>
    <t>KOSTNÍ KLEŠTĚ RUSKIN-LISTON ZAHN. 180MM</t>
  </si>
  <si>
    <t>RENTGENOLOGICKÉ MĚŘÍTKO</t>
  </si>
  <si>
    <t>MĚŘÍTKO OCELOVÉ, NEREZ, 300 MM</t>
  </si>
  <si>
    <t>MĚŘÍTKO OCELOVÉ, NEREZ, 500 MM</t>
  </si>
  <si>
    <t>TLOUK 12MM, D: 12 MM, DÉLKA 200 MM</t>
  </si>
  <si>
    <t>POD. JEHLA DESCHAMPS, P, 215 MM, TUPÁ</t>
  </si>
  <si>
    <t>POD. JEHLA DESCHAMPS, L, 215 MM, TUPÁ</t>
  </si>
  <si>
    <t>POD. JEHLA DESCHAMPS, P, 240 MM, TUPÁ</t>
  </si>
  <si>
    <t>POD. JEHLA DESCHAMPS, L, 240 MM, TUPÁ</t>
  </si>
  <si>
    <t>OSTEOTOM LAMBOTTE,ROV.,125/8MM</t>
  </si>
  <si>
    <t>OSTEOTOM LAMBOTTE,ROV.,125/10MM</t>
  </si>
  <si>
    <t>KONTEJNEROVÁ VANA 1/1, VÝŠKA 90 MM</t>
  </si>
  <si>
    <t>SÍTO DO KONTEJNERU DIN, 485X253X56 MM</t>
  </si>
  <si>
    <t>OSTEOTOM LAMBOTTE, ROV., 240/20 MM</t>
  </si>
  <si>
    <t>OSTEOTOM LAMBOTTE, ROV., 240/25 MM</t>
  </si>
  <si>
    <t>OSTEOTOM LAMBOTTE‚ ROV.‚ 240/30 MM</t>
  </si>
  <si>
    <t>VLOŽKA SILIKONOVÁ 248X102MM</t>
  </si>
  <si>
    <t>KLEŠTĚ VERBRUGGE, ČEL. 5 MM, 175 MM</t>
  </si>
  <si>
    <t>KLEŠTĚ KOSTNÍ AUTOFIX., 145 MM</t>
  </si>
  <si>
    <t>KLEŠTĚ KOSTNÍ AUTOFIX., VEL. 3, 280 MM</t>
  </si>
  <si>
    <t>KLEŠTĚ FIX. NA KOST ,SAMONAST., 260MM,</t>
  </si>
  <si>
    <t>KONTEJNEROVÁ VANA 1/2, VÝŠKA 90 MM</t>
  </si>
  <si>
    <t>KLEŠTĚ NA DRÁT, PLOCHÉ, 170 MM, DRÁŽKA</t>
  </si>
  <si>
    <t>KLEŠTĚ PLOCHÉ, 190 MM</t>
  </si>
  <si>
    <t>KLEŠTĚ NA DRÁT, 220 MM, DO 2,5 MM</t>
  </si>
  <si>
    <t>KLEŠTĚ DIADUST MICRO PLATEAU ROV. 250MM</t>
  </si>
  <si>
    <t>DIADUSTMIKROJEHELEC SE ZÁMKEM,ZAHN230MM</t>
  </si>
  <si>
    <t>HÁK MIDDELDORF, 20X22 MM, 215 MM</t>
  </si>
  <si>
    <t>HÁK MIDDELDORF, 28X28 MM, 235 MM</t>
  </si>
  <si>
    <t>RASPATORIUM WILLIGER, 8 MM, 160 MM</t>
  </si>
  <si>
    <t>JEHLA REDON, MÍRNĚ ZAH., CHARR. 12</t>
  </si>
  <si>
    <t>SVORKA HALSTED-MOSQUITO, 125 MM, ZAHN.</t>
  </si>
  <si>
    <t>SVORKA ART. PEAN, 140 MM, ZAH.</t>
  </si>
  <si>
    <t>SVORKA NA ROUŠKY BACKHAUS, 90 MM</t>
  </si>
  <si>
    <t>ELEVATORIUM 155/5.5 MM</t>
  </si>
  <si>
    <t>PINSETA ANAT., STŘ., 160 MM</t>
  </si>
  <si>
    <t>PINSETA CHIR. GERALD, 175 MM, ZAH.</t>
  </si>
  <si>
    <t>PINZETA ADSON, BAJONETOVÁ, 175 MM</t>
  </si>
  <si>
    <t>SÍTO DO KONTEJNERU 1/2, 243X253X56 MM</t>
  </si>
  <si>
    <t>KRUHOVÁ MISKA, 0,3 LITRU, VÝŠKA 56 MM</t>
  </si>
  <si>
    <t>KRUHOVÁ MISKA, 0,16 LITRU, VÝŠKA 41 MM</t>
  </si>
  <si>
    <t>NŮŽKY CHIR., STAND., O/T, 130 MM, ZAHN.</t>
  </si>
  <si>
    <t>PINSETA ATR. DE BAKEY, 2 MM, 200 MM</t>
  </si>
  <si>
    <t>PINSETA CHIR., STŘ., 1X2 ZUBY, 160 MM</t>
  </si>
  <si>
    <t>PINSETA ATR. DE BAKEY, 2 MM, 200 MM, 40°</t>
  </si>
  <si>
    <t>RASPATORIUM SEMB, 15 MM, 230 MM</t>
  </si>
  <si>
    <t>DLÁTO STILLE, 15 MM, 205 MM</t>
  </si>
  <si>
    <t>HÁK KOCHER-LANGENBECK, 55X11 MM, 215 MM</t>
  </si>
  <si>
    <t>HÁK KOCHER-LANGENBECK, 70X14 MM, 215 MM</t>
  </si>
  <si>
    <t>VOLKMANN RETRAKTOR 6-ZUBÝ OSTRÝ 9X29MM</t>
  </si>
  <si>
    <t>ELEVATORIUM FREER, 185 MM, OSTRÉ/TUPÉ</t>
  </si>
  <si>
    <t>PODÁVKY MAIER, 260 MM, ROV., SE ZÁMKEM</t>
  </si>
  <si>
    <t>SVORKA HEMOST.HEISS, TENKÁ, ZAH., 200MM</t>
  </si>
  <si>
    <t>SVORKA ART. ROCHESTER-PEAN, 240 MM</t>
  </si>
  <si>
    <t>SVORKA ART. KOCHER-OCHSNER, 240 MM</t>
  </si>
  <si>
    <t>SKALPEL, DRŽÁK ČEPELEK Č. 4 135MM</t>
  </si>
  <si>
    <t>JEHLA REDON, MÍRNĚ ZAH., CHARR. 14</t>
  </si>
  <si>
    <t>KONTEJNEROVÁ VANA 1/1, VÝŠKA 135 MM</t>
  </si>
  <si>
    <t>ŽLÁBKOVÁ SONDA DOYEN, 145 MM</t>
  </si>
  <si>
    <t>SVORKA HALSTED-MOSQUITO, 1X2 Z, 125 MM</t>
  </si>
  <si>
    <t>KONTEJNEROVÁ VANA 1/1, VÝŠKA 120 MM</t>
  </si>
  <si>
    <t>SÍTO DO KONTEJNERU DIN, 485X253X76 MM</t>
  </si>
  <si>
    <t>HÁK BŘIŠNÍ MIKULICZ, 155X50 MM, 250 MM</t>
  </si>
  <si>
    <t>ELEVATORIUM 15MM ŠIR., DL. 245MM</t>
  </si>
  <si>
    <t>PINSETA CHIR., 1X2 ZUBY, 250 MM</t>
  </si>
  <si>
    <t>SCHRÁNKA NA JEHLY, VNITŘNÍ, D=65 MM</t>
  </si>
  <si>
    <t>DLÁTO ŽLÁBKOVÉ PARTSCH, 5 MM, 170 MM</t>
  </si>
  <si>
    <t>HÁK VOLKMANN, 2 Z, OSTRÝ, 9X8 MM, 220 MM</t>
  </si>
  <si>
    <t>HÁK DVOUZUBÝ, 165 MM, OSTRÝ, OSTŘE ZAHN.</t>
  </si>
  <si>
    <t>KOSTNÍ PÁKA, 10 MM, 220 MM</t>
  </si>
  <si>
    <t>PÁKA KOSTNÍ 8,0 MM BR., 160 MM</t>
  </si>
  <si>
    <t>OBOUSTR. RETRAKTOR 20X15MM/20X19MM 205MM</t>
  </si>
  <si>
    <t>HÁK KOCHER-LANGENBECK, 41X11 MM, 215 MM</t>
  </si>
  <si>
    <t>HÁK KOCHER, 23X8 MM, 210 MM</t>
  </si>
  <si>
    <t>SVORKA ART. KOCHER-OCHSNER, 160 MM</t>
  </si>
  <si>
    <t>KLEŠTĚ REPOZIČNÍ, 135 MM, PRO MALÉ FRAG.</t>
  </si>
  <si>
    <t>KLEŠTĚ REPOZIČNÍ , 95MM</t>
  </si>
  <si>
    <t>PINSETA CHIR., 1X2 ZUBY, 200 MM</t>
  </si>
  <si>
    <t>DLÁTO STILLE, 10 MM, 205 MM</t>
  </si>
  <si>
    <t>ROZVĚRAČ WEITLANER, 3X4 Z, OSTRÝ, 165 MM</t>
  </si>
  <si>
    <t>HÁK VOLKMANN, 3 Z, OSTRÝ, 9X13 MM 220 MM</t>
  </si>
  <si>
    <t>HÁK NA RÁNU ISRAEL, 5Z, TUPÝ</t>
  </si>
  <si>
    <t>KOSTNÍ PÁKA HOHMANN, 17 MM, 240 MM</t>
  </si>
  <si>
    <t>KOSTNÍ PÁKA, 25 MM, 265 MM</t>
  </si>
  <si>
    <t>KOSTNÍ PÁKA VERBRUGGE, 44 MM, 240 MM</t>
  </si>
  <si>
    <t>PINSETA ANAT., STŘ., 200 MM</t>
  </si>
  <si>
    <t>PINSETA CHIR., 1X2 ZUBY, 160 MM</t>
  </si>
  <si>
    <t>ELEVATORIUM LANGENBECK, 10 MM, 195 MM</t>
  </si>
  <si>
    <t>DLÁTO STILLE, 20 MM, 205 MM</t>
  </si>
  <si>
    <t>DLÁTO ŽLÁBKOVÉ STILLE, 10 MM, 205 MM</t>
  </si>
  <si>
    <t>DLÁTO ŽLÁBKOVÉ STILLE, 20 MM, 205 MM</t>
  </si>
  <si>
    <t>SVORKA CRILE (PEAN), 160 MM, ZAH.</t>
  </si>
  <si>
    <t>SVORKA ART. ROCHESTER-PEAN, 240 MM ZAHN.</t>
  </si>
  <si>
    <t>KOSTNÍ VELKÉ</t>
  </si>
  <si>
    <t>KOSTNÍ MALÉ</t>
  </si>
  <si>
    <t>KYČELNÍ SET</t>
  </si>
  <si>
    <t>ARTROSKOPIE</t>
  </si>
  <si>
    <t>KRČNÍ PÁTEŘ</t>
  </si>
  <si>
    <t>DURÁLNÍ SET</t>
  </si>
  <si>
    <t>CERKLÁŽ</t>
  </si>
  <si>
    <t>REOPERACE TEP</t>
  </si>
  <si>
    <t>JEDNOTLIVÉ NÁSTROJE</t>
  </si>
  <si>
    <t>ODMĚRKA, 0,25 LITRU</t>
  </si>
  <si>
    <t>HÁK KOCHER, 1 ZUBÝ, OSTRÝ, 220 MM</t>
  </si>
  <si>
    <t>MJ</t>
  </si>
  <si>
    <t>HÁK KOCHER, 1 ZUBÝ, OSTRÝ, 205 MM</t>
  </si>
  <si>
    <t>BEDERNÍ PÁTEŘ</t>
  </si>
  <si>
    <t>TVRDOKOV METZENBAUM PREP. NŮŽKY‚ ZAHN.‚ 200MM</t>
  </si>
  <si>
    <t>TVRDOKOV METZENBAUM PREP. NŮŽKY‚ ZAHN.‚180MM</t>
  </si>
  <si>
    <t>TVRDOKOV-JEHELEC MATHIEU, 200 MM AUTOFIX</t>
  </si>
  <si>
    <t>TVRDOKOV-JEHELEC HEGAR-MAYO, 205 MM</t>
  </si>
  <si>
    <t>TVRDOKOV-NŮŽKY MAYO-LEXER, 165 MM</t>
  </si>
  <si>
    <t>TVRDOKOV-NŮŽKY BABY-METZ., 145 MM, ZAHN.</t>
  </si>
  <si>
    <t>SKALPEL, DRŽÁK ČEPELEK Č. 4L; 215MM</t>
  </si>
  <si>
    <t>TVRDOKOV-NŮŽKY MAYO-LEXER, 165 MM; ZAHN.</t>
  </si>
  <si>
    <t>KLADIVO 580GR</t>
  </si>
  <si>
    <t>KOSTNÍ RONGEUR VELKÝ ZAHN.240MM; 17X8MM</t>
  </si>
  <si>
    <t>KOSTNÍ RONGEUR  ZAHN. 180MM; 17X5,5MM</t>
  </si>
  <si>
    <t>KYRETA 4.4MM 180MM</t>
  </si>
  <si>
    <t>KYRETA 8.5MM 180MM</t>
  </si>
  <si>
    <t>VÍKO KONTEJNERU 1/1 ZLATÉ</t>
  </si>
  <si>
    <t>ŠTÍTEK IDENTIFIKAČNÍ S POPISEM, ZLATÝ</t>
  </si>
  <si>
    <t>VOLKMANN RETRAKTOR 4-ZUBÝ OSTRÝ 9X19MM; 220MM</t>
  </si>
  <si>
    <t>WILLIGER BONE ELEVATORIUM 4.2MM BR.140MM</t>
  </si>
  <si>
    <t>HÁK NA RÁNU, SEDLOVITÝ /SADDLE/ 10X13MM 160MM</t>
  </si>
  <si>
    <t>KYRETA 6.8MM 180MM</t>
  </si>
  <si>
    <t>KYRETA 3.6MM 180MM</t>
  </si>
  <si>
    <t>KLADIVO 380GR.</t>
  </si>
  <si>
    <t>ŠÍDLO, ČTYŘHR, 180 MM</t>
  </si>
  <si>
    <t>SKALPEL, DRŽÁK ČEPELEK Č. 3; 125MM</t>
  </si>
  <si>
    <t>KOSTNÍ RONGEUR JEMNÝ ZAHN. 180MM; 17X3,8MM</t>
  </si>
  <si>
    <t>HÁK BŘIŠNÍ MIKULICZ; 91X35MM; 240MM</t>
  </si>
  <si>
    <t>KOSTNÍ RONGEUR VELKÝ ZAHN. 240MM; 17X10,2MM</t>
  </si>
  <si>
    <t>KYRETA 8.5MM 300MM</t>
  </si>
  <si>
    <t>MIOS HIP RETRAKTOR 60° STANDARD U-TVAR, 310MM</t>
  </si>
  <si>
    <t>NÁSTROJ K EXTRAKCI PROTÉZY, 300MM; 17MM</t>
  </si>
  <si>
    <t>EXTRAKČNÍ DRILL FEMURU, 260MM</t>
  </si>
  <si>
    <t>DOTLUK D5MM 300MM</t>
  </si>
  <si>
    <t>TVRDOKOV-NŮŽKY MAYO-LEXER, 165 MM, ZAHN.</t>
  </si>
  <si>
    <t>KYRETA 2.8MM 240MM</t>
  </si>
  <si>
    <t xml:space="preserve">KERRISON S ČERNÝM POVRCHEM 130 NAHORU 200X3MM </t>
  </si>
  <si>
    <t xml:space="preserve">KERRISON S ČERNÝM POVRCHEM 130 NAHORU 200X4MM </t>
  </si>
  <si>
    <t xml:space="preserve">KERRISON S ČERNÝM POVRCHEM 130 NAHORU 200X5MM </t>
  </si>
  <si>
    <t xml:space="preserve">KERRISON S ČERNÝM POVRCHEM 90 NAHORU 180X4MM </t>
  </si>
  <si>
    <t>DET.RONGEUR STANDARD 150°NAHORU 3.0/180MM</t>
  </si>
  <si>
    <t>DET.RONGEUR STANDARD ROVNÝ 3.0/180MM</t>
  </si>
  <si>
    <t>DET.RONGEUR STANDARD ROVNÝ 4.0/180MM</t>
  </si>
  <si>
    <t>CHIR. PINZETA STŘ. ŠÍŘKA 1X2 ZUBY 200MM</t>
  </si>
  <si>
    <t>YASARGIL RONGEUR ROVNÝ D:3.5/195MM</t>
  </si>
  <si>
    <t xml:space="preserve">UNIVERZÁL T-RUKOJEŤ </t>
  </si>
  <si>
    <t>KOSTNÍ RONGEUR  ZAHN. 240MM; 17X10,2MM</t>
  </si>
  <si>
    <t>OSTEOTOM S RUKOJETÍ 6MM 300MM</t>
  </si>
  <si>
    <t>OSTEOTOM S RUKOJETÍ 15MM 300MM</t>
  </si>
  <si>
    <t>KYRETA 5.2MM 240MM</t>
  </si>
  <si>
    <t>KYRETA 3.6MM 240MM</t>
  </si>
  <si>
    <t>VOLKMANN RETRAKTOR 6-ZUBÝ OSTRÝ 9X29MM; 220MM</t>
  </si>
  <si>
    <t>DAVIS CÉVNÍ SPATULA 245MM</t>
  </si>
  <si>
    <t>CASPAR MIKRO, ZAHN. 4.5MM 230MM</t>
  </si>
  <si>
    <t>CASPAR RETRAKTOR NERVOVÝCH KOŘENŮ 6MM 240MM</t>
  </si>
  <si>
    <t>CASPAR RETRAKTOR NERVOVÝCH KOŘENŮ 8MM 240MM</t>
  </si>
  <si>
    <t xml:space="preserve">PROSPACE KYRETA TVAR SLZY VELKÁ, </t>
  </si>
  <si>
    <t>ADSON RETRAKTOR POLOOSTRÝ 4X4Z; 210MM</t>
  </si>
  <si>
    <t>NÁSADKA SKALPELU Č. 3L; 210MM</t>
  </si>
  <si>
    <t>CASPAR VERTEBRAL DISEKTOR -FLAT TIP</t>
  </si>
  <si>
    <t>LANDOLT ELEVATORIUM 4.7MM 175MM</t>
  </si>
  <si>
    <t>HÁK NA MĚK. TK., , LOPATKA: 11X42 MM; 215MM</t>
  </si>
  <si>
    <t>KLEŠTĚ WEIL-BLAKESLEY, 0°, 3,0 MM; 120MM</t>
  </si>
  <si>
    <t>ACTIV URČENÝ K OTEV.  CORTIK. KOSTI</t>
  </si>
  <si>
    <t>CASPAR CERVICAL DISTRAKTOR-PRAVÝ</t>
  </si>
  <si>
    <t>CASPAR CERVICAL DISTRAKTOR-LEVÝ</t>
  </si>
  <si>
    <t>ŠROUBOVÁK UZAMYK. K VYTAŽENÍ ŠROUBU</t>
  </si>
  <si>
    <t>CASPAR DISTRACTION PIN ŠROUBOVÁK</t>
  </si>
  <si>
    <t>CASPAR KOSTNÍ GRAFT DRŽÁK A  IMPACTOR</t>
  </si>
  <si>
    <t xml:space="preserve">DISTRACTION DRILL GUIDE </t>
  </si>
  <si>
    <t>VÍKO KONTEJNERU 1/2,ZLATÉ</t>
  </si>
  <si>
    <t>VANA PRO MINIKONTEJNER , VÝŠKA 30 MM</t>
  </si>
  <si>
    <t>VÍKO PRO MINIKONTEJNER , ZLATÉ</t>
  </si>
  <si>
    <t>ŠTÍTEK IDENT. MINI S POPISEM, ZLATÝ</t>
  </si>
  <si>
    <t xml:space="preserve">OHÝBAČ DRÁTŮ </t>
  </si>
  <si>
    <t>VANA PRO MINIKONTEJNER , VÝŠKA 57 MM</t>
  </si>
  <si>
    <t>VÍKO PRO MINIKONTEJNER, ZLATÉ</t>
  </si>
  <si>
    <t>SÍTO DO MINIKONTEJNERU , 267X125X49 MM</t>
  </si>
  <si>
    <t>HIP STEM EXTRAKTOR 8/10 12/14 &amp; 14/16</t>
  </si>
  <si>
    <t xml:space="preserve">KLEŠTĚ K ODSTRANĚNÍ CEMENTU 5.5X20MM </t>
  </si>
  <si>
    <t>KLEŠTĚ K ODSTRANĚNÍ CEMENTU 5.3X20MM 260MM</t>
  </si>
  <si>
    <t>CEMENT EXTRAKTOR SE ZÁVITEM D8MM</t>
  </si>
  <si>
    <t>CEMENT EXTRAKTOR SE ZÁVITEM D10MM</t>
  </si>
  <si>
    <t>NÁSTROJ K EXTRAKCI PROSTHESES STEMS</t>
  </si>
  <si>
    <t>HÁK K ODSTRANĚNÍ CEMENTU 8MM</t>
  </si>
  <si>
    <t>HÁK K ODSTRANĚNÍ CEMENTU 6MM</t>
  </si>
  <si>
    <t>KYRETA 8.5MM 400MM</t>
  </si>
  <si>
    <t>OSTEOTOM S RUKOJETÍ 4MM 400MM</t>
  </si>
  <si>
    <t>OSTEOTOM S RUKOJETÍ 8MM 400MM</t>
  </si>
  <si>
    <t>WAGNER  DLÁTO 9MM 400MM</t>
  </si>
  <si>
    <t>WAGNER DLÁTO 15MM 400MM</t>
  </si>
  <si>
    <t>ŽLÁBKOVÉ DLÁTO CHAMFERED 12/400MM</t>
  </si>
  <si>
    <t>SWAN-NECK DLÁTO 25MM 300MM</t>
  </si>
  <si>
    <t>KLADIVO S MEZEROU 680GR.</t>
  </si>
  <si>
    <t>RAŠPLE NA KOST, JOSEPH,160MM,JEMNÁ; 7,5MM</t>
  </si>
  <si>
    <t>UNIVERZÁL T-RUKOJEŤ</t>
  </si>
  <si>
    <t>CASPAR CALIPER PRO KOST GRAFT 150MM</t>
  </si>
  <si>
    <t>ŠROUBOVÁK PRO 4.5MM - 6 MM</t>
  </si>
  <si>
    <t>ŠROUBOVÁK PRO 3.5MM 200MM</t>
  </si>
  <si>
    <t xml:space="preserve">CASPAR GRAFT  TAMP - 8MM </t>
  </si>
  <si>
    <t>DLÁTO S RUKOJETÍ 30MM 240MM</t>
  </si>
  <si>
    <t>SVORKA PREP. BABY-ADSON, 180 MM</t>
  </si>
  <si>
    <t>Cena v Kč bez DPH za 1 MJ</t>
  </si>
  <si>
    <t xml:space="preserve">Cena v Kč bez DPH celkem </t>
  </si>
  <si>
    <t xml:space="preserve">CELKEM </t>
  </si>
  <si>
    <t>CELKEM</t>
  </si>
  <si>
    <t>Nabídková cena</t>
  </si>
  <si>
    <t>Katalogové číslo položky</t>
  </si>
  <si>
    <t>Pokyny pro účastníka zadávacího řízení: Účastník na tomto listu nevyplňuje žádné položky. Ceny uvedené v tomto listu se vypočtou automaticky z položek oceněných účastníkem na dalších listech tohoto excelu</t>
  </si>
  <si>
    <t>Název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</si>
</sst>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€&quot;_-;\-* #,##0.00&quot; €&quot;_-;_-* \-??&quot; €&quot;_-;_-@_-"/>
    <numFmt numFmtId="165" formatCode="#,##0.00\ &quot;Kč&quot;"/>
  </numFmts>
  <fonts count="24">
    <font>
      <sz val="11"/>
      <color indexed="8"/>
      <name val="Arial"/>
      <family val="2"/>
    </font>
    <font>
      <sz val="10"/>
      <color indexed="8"/>
      <name val="RotisSansSerif"/>
      <family val="2"/>
    </font>
    <font>
      <sz val="10"/>
      <color indexed="9"/>
      <name val="RotisSansSerif"/>
      <family val="2"/>
    </font>
    <font>
      <b/>
      <sz val="10"/>
      <color indexed="63"/>
      <name val="RotisSansSerif"/>
      <family val="2"/>
    </font>
    <font>
      <b/>
      <sz val="10"/>
      <color indexed="52"/>
      <name val="RotisSansSerif"/>
      <family val="2"/>
    </font>
    <font>
      <sz val="10"/>
      <color indexed="62"/>
      <name val="RotisSansSerif"/>
      <family val="2"/>
    </font>
    <font>
      <b/>
      <sz val="10"/>
      <color indexed="8"/>
      <name val="RotisSansSerif"/>
      <family val="2"/>
    </font>
    <font>
      <i/>
      <sz val="10"/>
      <color indexed="23"/>
      <name val="RotisSansSerif"/>
      <family val="2"/>
    </font>
    <font>
      <sz val="10"/>
      <color indexed="17"/>
      <name val="RotisSansSerif"/>
      <family val="2"/>
    </font>
    <font>
      <sz val="10"/>
      <color indexed="60"/>
      <name val="RotisSansSerif"/>
      <family val="2"/>
    </font>
    <font>
      <sz val="10"/>
      <color indexed="14"/>
      <name val="RotisSansSerif"/>
      <family val="2"/>
    </font>
    <font>
      <sz val="11"/>
      <color indexed="8"/>
      <name val="RotisSansSerif"/>
      <family val="2"/>
    </font>
    <font>
      <sz val="10"/>
      <color indexed="52"/>
      <name val="RotisSansSerif"/>
      <family val="2"/>
    </font>
    <font>
      <sz val="10"/>
      <color indexed="10"/>
      <name val="RotisSansSerif"/>
      <family val="2"/>
    </font>
    <font>
      <sz val="11"/>
      <name val="Arial"/>
      <family val="2"/>
    </font>
    <font>
      <b/>
      <sz val="11"/>
      <color indexed="9"/>
      <name val="Arial"/>
      <family val="2"/>
    </font>
    <font>
      <sz val="12"/>
      <name val="RotisSansSerif"/>
      <family val="2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8"/>
      <name val="Arial"/>
      <family val="2"/>
    </font>
    <font>
      <sz val="11"/>
      <color indexed="8"/>
      <name val="Arial"/>
      <family val="2"/>
      <charset val="238"/>
    </font>
    <font>
      <b/>
      <sz val="11"/>
      <color indexed="9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7"/>
        <bgColor indexed="21"/>
      </patternFill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2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3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3" fillId="2" borderId="1" applyNumberFormat="0" applyAlignment="0" applyProtection="0"/>
    <xf numFmtId="0" fontId="4" fillId="2" borderId="2" applyNumberFormat="0" applyAlignment="0" applyProtection="0"/>
    <xf numFmtId="0" fontId="5" fillId="3" borderId="2" applyNumberFormat="0" applyAlignment="0" applyProtection="0"/>
    <xf numFmtId="0" fontId="6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0" applyNumberFormat="0" applyBorder="0" applyAlignment="0" applyProtection="0"/>
    <xf numFmtId="0" fontId="9" fillId="8" borderId="0" applyNumberFormat="0" applyBorder="0" applyAlignment="0" applyProtection="0"/>
    <xf numFmtId="0" fontId="16" fillId="4" borderId="4" applyNumberFormat="0" applyAlignment="0" applyProtection="0"/>
    <xf numFmtId="0" fontId="16" fillId="4" borderId="4" applyNumberFormat="0" applyAlignment="0" applyProtection="0"/>
    <xf numFmtId="0" fontId="10" fillId="15" borderId="0" applyNumberFormat="0" applyBorder="0" applyAlignment="0" applyProtection="0"/>
    <xf numFmtId="0" fontId="11" fillId="0" borderId="0"/>
    <xf numFmtId="0" fontId="1" fillId="0" borderId="0"/>
    <xf numFmtId="0" fontId="12" fillId="0" borderId="5" applyNumberFormat="0" applyFill="0" applyAlignment="0" applyProtection="0"/>
    <xf numFmtId="164" fontId="16" fillId="0" borderId="0" applyFill="0" applyBorder="0" applyAlignment="0" applyProtection="0"/>
    <xf numFmtId="0" fontId="13" fillId="0" borderId="0" applyNumberFormat="0" applyFill="0" applyBorder="0" applyAlignment="0" applyProtection="0"/>
    <xf numFmtId="0" fontId="19" fillId="0" borderId="0"/>
  </cellStyleXfs>
  <cellXfs count="86">
    <xf numFmtId="0" fontId="0" fillId="0" borderId="0" xfId="0"/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left" vertical="top"/>
    </xf>
    <xf numFmtId="0" fontId="14" fillId="0" borderId="0" xfId="38" applyNumberFormat="1" applyFont="1" applyFill="1" applyBorder="1" applyAlignment="1" applyProtection="1">
      <alignment horizontal="center" vertical="top" wrapText="1"/>
    </xf>
    <xf numFmtId="0" fontId="14" fillId="0" borderId="0" xfId="38" applyNumberFormat="1" applyFont="1" applyFill="1" applyBorder="1" applyAlignment="1" applyProtection="1">
      <alignment horizontal="left" vertical="top" wrapText="1"/>
    </xf>
    <xf numFmtId="0" fontId="14" fillId="18" borderId="0" xfId="0" applyFont="1" applyFill="1"/>
    <xf numFmtId="0" fontId="14" fillId="19" borderId="0" xfId="0" applyFont="1" applyFill="1"/>
    <xf numFmtId="3" fontId="20" fillId="17" borderId="9" xfId="0" applyNumberFormat="1" applyFont="1" applyFill="1" applyBorder="1" applyAlignment="1">
      <alignment horizontal="left" vertical="center"/>
    </xf>
    <xf numFmtId="3" fontId="20" fillId="20" borderId="9" xfId="0" applyNumberFormat="1" applyFont="1" applyFill="1" applyBorder="1" applyAlignment="1">
      <alignment horizontal="left" vertical="center"/>
    </xf>
    <xf numFmtId="3" fontId="18" fillId="20" borderId="9" xfId="0" applyNumberFormat="1" applyFont="1" applyFill="1" applyBorder="1" applyAlignment="1">
      <alignment horizontal="left" vertical="center"/>
    </xf>
    <xf numFmtId="0" fontId="15" fillId="16" borderId="14" xfId="0" applyFont="1" applyFill="1" applyBorder="1" applyAlignment="1">
      <alignment horizontal="center" vertical="center" wrapText="1"/>
    </xf>
    <xf numFmtId="3" fontId="18" fillId="17" borderId="14" xfId="0" applyNumberFormat="1" applyFont="1" applyFill="1" applyBorder="1" applyAlignment="1">
      <alignment horizontal="center" vertical="center"/>
    </xf>
    <xf numFmtId="3" fontId="18" fillId="20" borderId="14" xfId="0" applyNumberFormat="1" applyFont="1" applyFill="1" applyBorder="1" applyAlignment="1">
      <alignment horizontal="center" vertical="center"/>
    </xf>
    <xf numFmtId="0" fontId="15" fillId="16" borderId="14" xfId="0" applyFont="1" applyFill="1" applyBorder="1" applyAlignment="1">
      <alignment horizontal="left" vertical="top"/>
    </xf>
    <xf numFmtId="0" fontId="15" fillId="16" borderId="9" xfId="0" applyFont="1" applyFill="1" applyBorder="1" applyAlignment="1">
      <alignment horizontal="left" vertical="top"/>
    </xf>
    <xf numFmtId="0" fontId="15" fillId="16" borderId="10" xfId="0" applyFont="1" applyFill="1" applyBorder="1" applyAlignment="1">
      <alignment horizontal="center" vertical="center" wrapText="1"/>
    </xf>
    <xf numFmtId="3" fontId="17" fillId="21" borderId="18" xfId="0" applyNumberFormat="1" applyFont="1" applyFill="1" applyBorder="1" applyAlignment="1">
      <alignment horizontal="center" vertical="center"/>
    </xf>
    <xf numFmtId="0" fontId="18" fillId="17" borderId="14" xfId="0" applyFont="1" applyFill="1" applyBorder="1" applyAlignment="1">
      <alignment horizontal="left" vertical="top" wrapText="1"/>
    </xf>
    <xf numFmtId="0" fontId="18" fillId="17" borderId="14" xfId="0" applyFont="1" applyFill="1" applyBorder="1" applyAlignment="1">
      <alignment horizontal="center" vertical="top" wrapText="1"/>
    </xf>
    <xf numFmtId="0" fontId="18" fillId="17" borderId="13" xfId="0" applyFont="1" applyFill="1" applyBorder="1" applyAlignment="1">
      <alignment horizontal="left" vertical="top" wrapText="1"/>
    </xf>
    <xf numFmtId="0" fontId="18" fillId="17" borderId="13" xfId="0" applyFont="1" applyFill="1" applyBorder="1" applyAlignment="1">
      <alignment horizontal="center" vertical="top" wrapText="1"/>
    </xf>
    <xf numFmtId="0" fontId="18" fillId="17" borderId="9" xfId="0" applyFont="1" applyFill="1" applyBorder="1" applyAlignment="1">
      <alignment horizontal="left" vertical="top" wrapText="1"/>
    </xf>
    <xf numFmtId="0" fontId="18" fillId="17" borderId="11" xfId="0" applyFont="1" applyFill="1" applyBorder="1" applyAlignment="1">
      <alignment horizontal="left" vertical="top" wrapText="1"/>
    </xf>
    <xf numFmtId="0" fontId="18" fillId="17" borderId="33" xfId="0" applyFont="1" applyFill="1" applyBorder="1" applyAlignment="1">
      <alignment horizontal="center" vertical="top" wrapText="1"/>
    </xf>
    <xf numFmtId="0" fontId="18" fillId="17" borderId="33" xfId="0" applyFont="1" applyFill="1" applyBorder="1" applyAlignment="1">
      <alignment horizontal="left" vertical="top" wrapText="1"/>
    </xf>
    <xf numFmtId="0" fontId="18" fillId="17" borderId="16" xfId="0" applyFont="1" applyFill="1" applyBorder="1" applyAlignment="1">
      <alignment horizontal="left" vertical="top" wrapText="1"/>
    </xf>
    <xf numFmtId="0" fontId="18" fillId="17" borderId="14" xfId="0" applyFont="1" applyFill="1" applyBorder="1" applyAlignment="1">
      <alignment horizontal="center" vertical="center" wrapText="1"/>
    </xf>
    <xf numFmtId="0" fontId="18" fillId="17" borderId="33" xfId="0" applyFont="1" applyFill="1" applyBorder="1" applyAlignment="1">
      <alignment horizontal="center" vertical="center" wrapText="1"/>
    </xf>
    <xf numFmtId="0" fontId="17" fillId="0" borderId="18" xfId="0" applyFont="1" applyBorder="1"/>
    <xf numFmtId="3" fontId="20" fillId="17" borderId="11" xfId="0" applyNumberFormat="1" applyFont="1" applyFill="1" applyBorder="1" applyAlignment="1">
      <alignment horizontal="left" vertical="center"/>
    </xf>
    <xf numFmtId="0" fontId="14" fillId="0" borderId="31" xfId="0" applyFont="1" applyBorder="1" applyAlignment="1">
      <alignment horizontal="center" vertical="top" wrapText="1"/>
    </xf>
    <xf numFmtId="0" fontId="15" fillId="16" borderId="34" xfId="0" applyFont="1" applyFill="1" applyBorder="1" applyAlignment="1">
      <alignment horizontal="center" vertical="center" wrapText="1"/>
    </xf>
    <xf numFmtId="165" fontId="0" fillId="0" borderId="10" xfId="0" applyNumberForma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165" fontId="17" fillId="24" borderId="32" xfId="0" applyNumberFormat="1" applyFont="1" applyFill="1" applyBorder="1" applyAlignment="1">
      <alignment horizontal="center" vertical="center"/>
    </xf>
    <xf numFmtId="165" fontId="22" fillId="24" borderId="21" xfId="0" applyNumberFormat="1" applyFont="1" applyFill="1" applyBorder="1" applyAlignment="1">
      <alignment horizontal="center" vertical="center"/>
    </xf>
    <xf numFmtId="165" fontId="14" fillId="0" borderId="10" xfId="0" applyNumberFormat="1" applyFont="1" applyBorder="1" applyAlignment="1">
      <alignment horizontal="center" vertical="center"/>
    </xf>
    <xf numFmtId="165" fontId="14" fillId="22" borderId="14" xfId="0" applyNumberFormat="1" applyFont="1" applyFill="1" applyBorder="1" applyAlignment="1">
      <alignment horizontal="center" vertical="center"/>
    </xf>
    <xf numFmtId="165" fontId="14" fillId="0" borderId="12" xfId="0" applyNumberFormat="1" applyFont="1" applyBorder="1" applyAlignment="1">
      <alignment horizontal="center" vertical="center"/>
    </xf>
    <xf numFmtId="165" fontId="14" fillId="22" borderId="33" xfId="0" applyNumberFormat="1" applyFont="1" applyFill="1" applyBorder="1" applyAlignment="1">
      <alignment horizontal="center" vertical="center"/>
    </xf>
    <xf numFmtId="165" fontId="22" fillId="24" borderId="32" xfId="0" applyNumberFormat="1" applyFont="1" applyFill="1" applyBorder="1" applyAlignment="1">
      <alignment horizontal="center" vertical="center"/>
    </xf>
    <xf numFmtId="3" fontId="17" fillId="25" borderId="18" xfId="0" applyNumberFormat="1" applyFont="1" applyFill="1" applyBorder="1" applyAlignment="1">
      <alignment horizontal="center" vertical="center"/>
    </xf>
    <xf numFmtId="165" fontId="14" fillId="22" borderId="13" xfId="0" applyNumberFormat="1" applyFont="1" applyFill="1" applyBorder="1" applyAlignment="1">
      <alignment horizontal="center" vertical="center"/>
    </xf>
    <xf numFmtId="165" fontId="14" fillId="0" borderId="17" xfId="0" applyNumberFormat="1" applyFont="1" applyBorder="1" applyAlignment="1">
      <alignment horizontal="center" vertical="center"/>
    </xf>
    <xf numFmtId="1" fontId="14" fillId="22" borderId="34" xfId="0" applyNumberFormat="1" applyFont="1" applyFill="1" applyBorder="1" applyAlignment="1">
      <alignment horizontal="center" vertical="center"/>
    </xf>
    <xf numFmtId="1" fontId="14" fillId="22" borderId="35" xfId="0" applyNumberFormat="1" applyFont="1" applyFill="1" applyBorder="1" applyAlignment="1">
      <alignment horizontal="center" vertical="center"/>
    </xf>
    <xf numFmtId="1" fontId="14" fillId="22" borderId="36" xfId="0" applyNumberFormat="1" applyFont="1" applyFill="1" applyBorder="1" applyAlignment="1">
      <alignment horizontal="center" vertical="center"/>
    </xf>
    <xf numFmtId="0" fontId="23" fillId="17" borderId="9" xfId="0" applyFont="1" applyFill="1" applyBorder="1" applyAlignment="1">
      <alignment horizontal="left" vertical="top" wrapText="1"/>
    </xf>
    <xf numFmtId="0" fontId="21" fillId="16" borderId="7" xfId="0" applyFont="1" applyFill="1" applyBorder="1" applyAlignment="1">
      <alignment horizontal="center" vertical="center"/>
    </xf>
    <xf numFmtId="0" fontId="21" fillId="16" borderId="9" xfId="0" applyFont="1" applyFill="1" applyBorder="1" applyAlignment="1">
      <alignment horizontal="center" vertical="center"/>
    </xf>
    <xf numFmtId="0" fontId="21" fillId="16" borderId="8" xfId="0" applyFont="1" applyFill="1" applyBorder="1" applyAlignment="1">
      <alignment horizontal="center" vertical="center"/>
    </xf>
    <xf numFmtId="0" fontId="21" fillId="16" borderId="10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0" fillId="26" borderId="28" xfId="0" applyFill="1" applyBorder="1" applyAlignment="1">
      <alignment horizontal="center"/>
    </xf>
    <xf numFmtId="0" fontId="0" fillId="26" borderId="30" xfId="0" applyFill="1" applyBorder="1" applyAlignment="1">
      <alignment horizontal="center"/>
    </xf>
    <xf numFmtId="0" fontId="14" fillId="0" borderId="2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7" fillId="0" borderId="25" xfId="0" applyFont="1" applyBorder="1" applyAlignment="1">
      <alignment horizontal="left"/>
    </xf>
    <xf numFmtId="0" fontId="17" fillId="0" borderId="26" xfId="0" applyFont="1" applyBorder="1" applyAlignment="1">
      <alignment horizontal="left"/>
    </xf>
    <xf numFmtId="0" fontId="17" fillId="0" borderId="27" xfId="0" applyFont="1" applyBorder="1" applyAlignment="1">
      <alignment horizontal="left"/>
    </xf>
    <xf numFmtId="0" fontId="15" fillId="23" borderId="28" xfId="0" applyFont="1" applyFill="1" applyBorder="1" applyAlignment="1">
      <alignment horizontal="center" vertical="top"/>
    </xf>
    <xf numFmtId="0" fontId="15" fillId="23" borderId="29" xfId="0" applyFont="1" applyFill="1" applyBorder="1" applyAlignment="1">
      <alignment horizontal="center" vertical="top"/>
    </xf>
    <xf numFmtId="0" fontId="15" fillId="23" borderId="30" xfId="0" applyFont="1" applyFill="1" applyBorder="1" applyAlignment="1">
      <alignment horizontal="center" vertical="top"/>
    </xf>
    <xf numFmtId="3" fontId="17" fillId="19" borderId="19" xfId="0" applyNumberFormat="1" applyFont="1" applyFill="1" applyBorder="1" applyAlignment="1">
      <alignment horizontal="center" vertical="center"/>
    </xf>
    <xf numFmtId="3" fontId="17" fillId="19" borderId="31" xfId="0" applyNumberFormat="1" applyFont="1" applyFill="1" applyBorder="1" applyAlignment="1">
      <alignment horizontal="center" vertical="center"/>
    </xf>
    <xf numFmtId="3" fontId="17" fillId="19" borderId="20" xfId="0" applyNumberFormat="1" applyFont="1" applyFill="1" applyBorder="1" applyAlignment="1">
      <alignment horizontal="center" vertical="center"/>
    </xf>
    <xf numFmtId="0" fontId="15" fillId="16" borderId="14" xfId="0" applyFont="1" applyFill="1" applyBorder="1" applyAlignment="1">
      <alignment horizontal="center" vertical="center" wrapText="1"/>
    </xf>
    <xf numFmtId="0" fontId="15" fillId="16" borderId="10" xfId="0" applyFont="1" applyFill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top" wrapText="1"/>
    </xf>
    <xf numFmtId="0" fontId="14" fillId="0" borderId="31" xfId="0" applyFont="1" applyBorder="1" applyAlignment="1">
      <alignment horizontal="center" vertical="top" wrapText="1"/>
    </xf>
    <xf numFmtId="0" fontId="14" fillId="0" borderId="28" xfId="0" applyFont="1" applyBorder="1" applyAlignment="1">
      <alignment horizontal="center" vertical="top" wrapText="1"/>
    </xf>
    <xf numFmtId="0" fontId="14" fillId="0" borderId="29" xfId="0" applyFont="1" applyBorder="1" applyAlignment="1">
      <alignment horizontal="center" vertical="top" wrapText="1"/>
    </xf>
    <xf numFmtId="0" fontId="14" fillId="0" borderId="30" xfId="0" applyFont="1" applyBorder="1" applyAlignment="1">
      <alignment horizontal="center" vertical="top" wrapText="1"/>
    </xf>
    <xf numFmtId="0" fontId="15" fillId="16" borderId="16" xfId="0" applyFont="1" applyFill="1" applyBorder="1" applyAlignment="1">
      <alignment horizontal="center" vertical="center"/>
    </xf>
    <xf numFmtId="0" fontId="15" fillId="16" borderId="15" xfId="0" applyFont="1" applyFill="1" applyBorder="1" applyAlignment="1">
      <alignment horizontal="center" vertical="center"/>
    </xf>
    <xf numFmtId="0" fontId="15" fillId="16" borderId="13" xfId="0" applyFont="1" applyFill="1" applyBorder="1" applyAlignment="1">
      <alignment horizontal="center" vertical="center"/>
    </xf>
    <xf numFmtId="0" fontId="15" fillId="16" borderId="6" xfId="0" applyFont="1" applyFill="1" applyBorder="1" applyAlignment="1">
      <alignment horizontal="center" vertical="center"/>
    </xf>
    <xf numFmtId="0" fontId="15" fillId="16" borderId="13" xfId="0" applyFont="1" applyFill="1" applyBorder="1" applyAlignment="1">
      <alignment horizontal="center" vertical="center" wrapText="1"/>
    </xf>
    <xf numFmtId="0" fontId="15" fillId="16" borderId="6" xfId="0" applyFont="1" applyFill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top" wrapText="1"/>
    </xf>
    <xf numFmtId="165" fontId="14" fillId="0" borderId="14" xfId="0" applyNumberFormat="1" applyFont="1" applyFill="1" applyBorder="1" applyAlignment="1">
      <alignment horizontal="center" vertical="center"/>
    </xf>
    <xf numFmtId="1" fontId="14" fillId="0" borderId="37" xfId="0" applyNumberFormat="1" applyFont="1" applyFill="1" applyBorder="1" applyAlignment="1">
      <alignment horizontal="center" vertical="center"/>
    </xf>
  </cellXfs>
  <cellStyles count="41">
    <cellStyle name="20% - Akzent1 2" xfId="1" xr:uid="{00000000-0005-0000-0000-000000000000}"/>
    <cellStyle name="20% - Akzent2 2" xfId="2" xr:uid="{00000000-0005-0000-0000-000001000000}"/>
    <cellStyle name="20% - Akzent3 2" xfId="3" xr:uid="{00000000-0005-0000-0000-000002000000}"/>
    <cellStyle name="20% - Akzent4 2" xfId="4" xr:uid="{00000000-0005-0000-0000-000003000000}"/>
    <cellStyle name="20% - Akzent5 2" xfId="5" xr:uid="{00000000-0005-0000-0000-000004000000}"/>
    <cellStyle name="20% - Akzent6 2" xfId="6" xr:uid="{00000000-0005-0000-0000-000005000000}"/>
    <cellStyle name="40% - Akzent1 2" xfId="7" xr:uid="{00000000-0005-0000-0000-000006000000}"/>
    <cellStyle name="40% - Akzent2 2" xfId="8" xr:uid="{00000000-0005-0000-0000-000007000000}"/>
    <cellStyle name="40% - Akzent3 2" xfId="9" xr:uid="{00000000-0005-0000-0000-000008000000}"/>
    <cellStyle name="40% - Akzent4 2" xfId="10" xr:uid="{00000000-0005-0000-0000-000009000000}"/>
    <cellStyle name="40% - Akzent5 2" xfId="11" xr:uid="{00000000-0005-0000-0000-00000A000000}"/>
    <cellStyle name="40% - Akzent6 2" xfId="12" xr:uid="{00000000-0005-0000-0000-00000B000000}"/>
    <cellStyle name="60% - Akzent1 2" xfId="13" xr:uid="{00000000-0005-0000-0000-00000C000000}"/>
    <cellStyle name="60% - Akzent2 2" xfId="14" xr:uid="{00000000-0005-0000-0000-00000D000000}"/>
    <cellStyle name="60% - Akzent3 2" xfId="15" xr:uid="{00000000-0005-0000-0000-00000E000000}"/>
    <cellStyle name="60% - Akzent4 2" xfId="16" xr:uid="{00000000-0005-0000-0000-00000F000000}"/>
    <cellStyle name="60% - Akzent5 2" xfId="17" xr:uid="{00000000-0005-0000-0000-000010000000}"/>
    <cellStyle name="60% - Akzent6 2" xfId="18" xr:uid="{00000000-0005-0000-0000-000011000000}"/>
    <cellStyle name="Akzent1 2" xfId="19" xr:uid="{00000000-0005-0000-0000-000012000000}"/>
    <cellStyle name="Akzent2 2" xfId="20" xr:uid="{00000000-0005-0000-0000-000013000000}"/>
    <cellStyle name="Akzent3 2" xfId="21" xr:uid="{00000000-0005-0000-0000-000014000000}"/>
    <cellStyle name="Akzent4 2" xfId="22" xr:uid="{00000000-0005-0000-0000-000015000000}"/>
    <cellStyle name="Akzent5 2" xfId="23" xr:uid="{00000000-0005-0000-0000-000016000000}"/>
    <cellStyle name="Akzent6 2" xfId="24" xr:uid="{00000000-0005-0000-0000-000017000000}"/>
    <cellStyle name="Ausgabe 2" xfId="25" xr:uid="{00000000-0005-0000-0000-000018000000}"/>
    <cellStyle name="Berechnung 2" xfId="26" xr:uid="{00000000-0005-0000-0000-000019000000}"/>
    <cellStyle name="Eingabe 2" xfId="27" xr:uid="{00000000-0005-0000-0000-00001A000000}"/>
    <cellStyle name="Ergebnis 2" xfId="28" xr:uid="{00000000-0005-0000-0000-00001B000000}"/>
    <cellStyle name="Erklärender Text 2" xfId="29" xr:uid="{00000000-0005-0000-0000-00001C000000}"/>
    <cellStyle name="Gut 2" xfId="30" xr:uid="{00000000-0005-0000-0000-00001D000000}"/>
    <cellStyle name="Měna" xfId="38" builtinId="4"/>
    <cellStyle name="Neutral 2" xfId="31" xr:uid="{00000000-0005-0000-0000-00001F000000}"/>
    <cellStyle name="Normální" xfId="0" builtinId="0"/>
    <cellStyle name="Notiz 2" xfId="32" xr:uid="{00000000-0005-0000-0000-000020000000}"/>
    <cellStyle name="Notiz 3" xfId="33" xr:uid="{00000000-0005-0000-0000-000021000000}"/>
    <cellStyle name="Schlecht 2" xfId="34" xr:uid="{00000000-0005-0000-0000-000022000000}"/>
    <cellStyle name="Standard 2" xfId="35" xr:uid="{00000000-0005-0000-0000-000024000000}"/>
    <cellStyle name="Standard 3" xfId="36" xr:uid="{00000000-0005-0000-0000-000025000000}"/>
    <cellStyle name="Verknüpfte Zelle 2" xfId="37" xr:uid="{00000000-0005-0000-0000-000026000000}"/>
    <cellStyle name="Warnender Text 2" xfId="39" xr:uid="{00000000-0005-0000-0000-000028000000}"/>
    <cellStyle name="Zelle überprüfen 2" xfId="40" xr:uid="{00000000-0005-0000-0000-000029000000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20884"/>
      <rgbColor rgb="0000FFFF"/>
      <rgbColor rgb="00800000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00B380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ORT_CLONE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_CLON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C819E-2CCA-4010-B29F-A70F625E6FC8}">
  <dimension ref="B1:C22"/>
  <sheetViews>
    <sheetView tabSelected="1" workbookViewId="0"/>
  </sheetViews>
  <sheetFormatPr defaultRowHeight="14.25"/>
  <cols>
    <col min="2" max="2" width="40.75" customWidth="1"/>
    <col min="3" max="3" width="26.625" customWidth="1"/>
  </cols>
  <sheetData>
    <row r="1" spans="2:3" ht="15" thickBot="1"/>
    <row r="2" spans="2:3">
      <c r="B2" s="51" t="s">
        <v>230</v>
      </c>
      <c r="C2" s="53" t="s">
        <v>227</v>
      </c>
    </row>
    <row r="3" spans="2:3">
      <c r="B3" s="52"/>
      <c r="C3" s="54"/>
    </row>
    <row r="4" spans="2:3">
      <c r="B4" s="56"/>
      <c r="C4" s="57"/>
    </row>
    <row r="5" spans="2:3">
      <c r="B5" s="10" t="s">
        <v>110</v>
      </c>
      <c r="C5" s="35">
        <f>'Přehled sít ORT'!E5</f>
        <v>0</v>
      </c>
    </row>
    <row r="6" spans="2:3">
      <c r="B6" s="10" t="s">
        <v>111</v>
      </c>
      <c r="C6" s="35">
        <f>'Přehled sít ORT'!E6</f>
        <v>0</v>
      </c>
    </row>
    <row r="7" spans="2:3">
      <c r="B7" s="10" t="s">
        <v>112</v>
      </c>
      <c r="C7" s="35">
        <f>'Přehled sít ORT'!E7</f>
        <v>0</v>
      </c>
    </row>
    <row r="8" spans="2:3">
      <c r="B8" s="11" t="s">
        <v>113</v>
      </c>
      <c r="C8" s="35">
        <f>'Přehled sít ORT'!E8</f>
        <v>0</v>
      </c>
    </row>
    <row r="9" spans="2:3">
      <c r="B9" s="12" t="s">
        <v>123</v>
      </c>
      <c r="C9" s="35">
        <f>'Přehled sít ORT'!E9</f>
        <v>0</v>
      </c>
    </row>
    <row r="10" spans="2:3">
      <c r="B10" s="11" t="s">
        <v>114</v>
      </c>
      <c r="C10" s="35">
        <f>'Přehled sít ORT'!E10</f>
        <v>0</v>
      </c>
    </row>
    <row r="11" spans="2:3">
      <c r="B11" s="11" t="s">
        <v>115</v>
      </c>
      <c r="C11" s="35">
        <f>'Přehled sít ORT'!E11</f>
        <v>0</v>
      </c>
    </row>
    <row r="12" spans="2:3">
      <c r="B12" s="11" t="s">
        <v>116</v>
      </c>
      <c r="C12" s="35">
        <f>'Přehled sít ORT'!E12</f>
        <v>0</v>
      </c>
    </row>
    <row r="13" spans="2:3">
      <c r="B13" s="11" t="s">
        <v>117</v>
      </c>
      <c r="C13" s="35">
        <f>'Přehled sít ORT'!E13</f>
        <v>0</v>
      </c>
    </row>
    <row r="14" spans="2:3" ht="15" thickBot="1">
      <c r="B14" s="32" t="s">
        <v>118</v>
      </c>
      <c r="C14" s="36">
        <f>'Přehled sít ORT'!E14</f>
        <v>0</v>
      </c>
    </row>
    <row r="15" spans="2:3" ht="15.75" thickBot="1">
      <c r="B15" s="31" t="s">
        <v>226</v>
      </c>
      <c r="C15" s="37">
        <f>SUM(C5:C14)</f>
        <v>0</v>
      </c>
    </row>
    <row r="17" spans="2:3">
      <c r="B17" s="55" t="s">
        <v>229</v>
      </c>
      <c r="C17" s="55"/>
    </row>
    <row r="18" spans="2:3">
      <c r="B18" s="55"/>
      <c r="C18" s="55"/>
    </row>
    <row r="19" spans="2:3">
      <c r="B19" s="55"/>
      <c r="C19" s="55"/>
    </row>
    <row r="20" spans="2:3">
      <c r="B20" s="55"/>
      <c r="C20" s="55"/>
    </row>
    <row r="21" spans="2:3">
      <c r="B21" s="55"/>
      <c r="C21" s="55"/>
    </row>
    <row r="22" spans="2:3">
      <c r="B22" s="55"/>
      <c r="C22" s="55"/>
    </row>
  </sheetData>
  <mergeCells count="4">
    <mergeCell ref="B2:B3"/>
    <mergeCell ref="C2:C3"/>
    <mergeCell ref="B17:C22"/>
    <mergeCell ref="B4:C4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8D8D8-7A03-49E9-971B-B7DB30D95A0B}">
  <sheetPr>
    <pageSetUpPr fitToPage="1"/>
  </sheetPr>
  <dimension ref="A1:M132"/>
  <sheetViews>
    <sheetView workbookViewId="0">
      <selection activeCell="D6" sqref="D6"/>
    </sheetView>
  </sheetViews>
  <sheetFormatPr defaultColWidth="10.625" defaultRowHeight="14.25"/>
  <cols>
    <col min="1" max="1" width="48.125" style="1" customWidth="1" collapsed="1"/>
    <col min="2" max="2" width="23.375" style="6" customWidth="1" collapsed="1"/>
    <col min="3" max="3" width="11.625" style="7" customWidth="1" collapsed="1"/>
    <col min="4" max="4" width="14.375" style="3" customWidth="1" collapsed="1"/>
    <col min="5" max="5" width="17.5" style="3" customWidth="1"/>
    <col min="6" max="6" width="16.25" style="3" customWidth="1" collapsed="1"/>
    <col min="7" max="7" width="10.625" style="3" collapsed="1"/>
    <col min="8" max="13" width="10.625" style="3"/>
    <col min="14" max="16384" width="10.625" style="3" collapsed="1"/>
  </cols>
  <sheetData>
    <row r="1" spans="1:6" ht="15" thickBot="1">
      <c r="A1"/>
      <c r="B1"/>
      <c r="C1"/>
    </row>
    <row r="2" spans="1:6" ht="15">
      <c r="A2" s="61" t="s">
        <v>116</v>
      </c>
      <c r="B2" s="62"/>
      <c r="C2" s="62"/>
      <c r="D2" s="62"/>
      <c r="E2" s="62"/>
      <c r="F2" s="63"/>
    </row>
    <row r="3" spans="1:6" s="5" customFormat="1" ht="15" customHeight="1">
      <c r="A3" s="77" t="s">
        <v>5</v>
      </c>
      <c r="B3" s="79" t="s">
        <v>6</v>
      </c>
      <c r="C3" s="79" t="s">
        <v>7</v>
      </c>
      <c r="D3" s="70" t="s">
        <v>223</v>
      </c>
      <c r="E3" s="81" t="s">
        <v>228</v>
      </c>
      <c r="F3" s="71" t="s">
        <v>224</v>
      </c>
    </row>
    <row r="4" spans="1:6" s="1" customFormat="1" ht="15" customHeight="1">
      <c r="A4" s="78"/>
      <c r="B4" s="80"/>
      <c r="C4" s="80"/>
      <c r="D4" s="70"/>
      <c r="E4" s="82"/>
      <c r="F4" s="71"/>
    </row>
    <row r="5" spans="1:6">
      <c r="A5" s="74"/>
      <c r="B5" s="75"/>
      <c r="C5" s="75"/>
      <c r="D5" s="75"/>
      <c r="E5" s="75"/>
      <c r="F5" s="76"/>
    </row>
    <row r="6" spans="1:6">
      <c r="A6" s="24" t="s">
        <v>39</v>
      </c>
      <c r="B6" s="21">
        <v>1</v>
      </c>
      <c r="C6" s="20" t="s">
        <v>8</v>
      </c>
      <c r="D6" s="40"/>
      <c r="E6" s="47"/>
      <c r="F6" s="39">
        <f>B6*D6</f>
        <v>0</v>
      </c>
    </row>
    <row r="7" spans="1:6">
      <c r="A7" s="24" t="s">
        <v>40</v>
      </c>
      <c r="B7" s="21">
        <v>1</v>
      </c>
      <c r="C7" s="20" t="s">
        <v>8</v>
      </c>
      <c r="D7" s="40"/>
      <c r="E7" s="47"/>
      <c r="F7" s="39">
        <f t="shared" ref="F7:F14" si="0">B7*D7</f>
        <v>0</v>
      </c>
    </row>
    <row r="8" spans="1:6">
      <c r="A8" s="24" t="s">
        <v>41</v>
      </c>
      <c r="B8" s="21">
        <v>1</v>
      </c>
      <c r="C8" s="20" t="s">
        <v>8</v>
      </c>
      <c r="D8" s="40"/>
      <c r="E8" s="47"/>
      <c r="F8" s="39">
        <f t="shared" si="0"/>
        <v>0</v>
      </c>
    </row>
    <row r="9" spans="1:6">
      <c r="A9" s="24" t="s">
        <v>195</v>
      </c>
      <c r="B9" s="21">
        <v>1</v>
      </c>
      <c r="C9" s="20" t="s">
        <v>8</v>
      </c>
      <c r="D9" s="40"/>
      <c r="E9" s="47"/>
      <c r="F9" s="39">
        <f t="shared" si="0"/>
        <v>0</v>
      </c>
    </row>
    <row r="10" spans="1:6">
      <c r="A10" s="24" t="s">
        <v>196</v>
      </c>
      <c r="B10" s="21">
        <v>1</v>
      </c>
      <c r="C10" s="20" t="s">
        <v>8</v>
      </c>
      <c r="D10" s="40"/>
      <c r="E10" s="47"/>
      <c r="F10" s="39">
        <f t="shared" si="0"/>
        <v>0</v>
      </c>
    </row>
    <row r="11" spans="1:6">
      <c r="A11" s="24" t="s">
        <v>197</v>
      </c>
      <c r="B11" s="21">
        <v>1</v>
      </c>
      <c r="C11" s="20" t="s">
        <v>8</v>
      </c>
      <c r="D11" s="40"/>
      <c r="E11" s="47"/>
      <c r="F11" s="39">
        <f t="shared" si="0"/>
        <v>0</v>
      </c>
    </row>
    <row r="12" spans="1:6">
      <c r="A12" s="24" t="s">
        <v>194</v>
      </c>
      <c r="B12" s="21">
        <v>2</v>
      </c>
      <c r="C12" s="20" t="s">
        <v>8</v>
      </c>
      <c r="D12" s="40"/>
      <c r="E12" s="47"/>
      <c r="F12" s="39">
        <f t="shared" si="0"/>
        <v>0</v>
      </c>
    </row>
    <row r="13" spans="1:6">
      <c r="A13" s="24" t="s">
        <v>198</v>
      </c>
      <c r="B13" s="21">
        <v>1</v>
      </c>
      <c r="C13" s="20" t="s">
        <v>8</v>
      </c>
      <c r="D13" s="40"/>
      <c r="E13" s="47"/>
      <c r="F13" s="39">
        <f t="shared" si="0"/>
        <v>0</v>
      </c>
    </row>
    <row r="14" spans="1:6" ht="15" thickBot="1">
      <c r="A14" s="25" t="s">
        <v>33</v>
      </c>
      <c r="B14" s="26">
        <v>1</v>
      </c>
      <c r="C14" s="27" t="s">
        <v>8</v>
      </c>
      <c r="D14" s="42"/>
      <c r="E14" s="48"/>
      <c r="F14" s="41">
        <f t="shared" si="0"/>
        <v>0</v>
      </c>
    </row>
    <row r="15" spans="1:6" ht="15.75" thickBot="1">
      <c r="A15" s="44" t="s">
        <v>226</v>
      </c>
      <c r="B15" s="72"/>
      <c r="C15" s="73"/>
      <c r="D15" s="73"/>
      <c r="E15" s="73"/>
      <c r="F15" s="43">
        <f>SUM(F6:F14)</f>
        <v>0</v>
      </c>
    </row>
    <row r="16" spans="1:6">
      <c r="B16" s="4"/>
      <c r="C16" s="1"/>
    </row>
    <row r="17" spans="2:3">
      <c r="B17" s="4"/>
      <c r="C17" s="1"/>
    </row>
    <row r="18" spans="2:3">
      <c r="B18" s="4"/>
      <c r="C18" s="1"/>
    </row>
    <row r="19" spans="2:3">
      <c r="B19" s="4"/>
      <c r="C19" s="1"/>
    </row>
    <row r="20" spans="2:3">
      <c r="B20" s="4"/>
      <c r="C20" s="1"/>
    </row>
    <row r="21" spans="2:3">
      <c r="B21" s="4"/>
      <c r="C21" s="1"/>
    </row>
    <row r="22" spans="2:3">
      <c r="B22" s="4"/>
      <c r="C22" s="1"/>
    </row>
    <row r="23" spans="2:3">
      <c r="B23" s="4"/>
      <c r="C23" s="1"/>
    </row>
    <row r="24" spans="2:3">
      <c r="B24" s="4"/>
      <c r="C24" s="1"/>
    </row>
    <row r="25" spans="2:3">
      <c r="B25" s="4"/>
      <c r="C25" s="1"/>
    </row>
    <row r="26" spans="2:3">
      <c r="B26" s="4"/>
      <c r="C26" s="1"/>
    </row>
    <row r="27" spans="2:3">
      <c r="B27" s="4"/>
      <c r="C27" s="1"/>
    </row>
    <row r="28" spans="2:3">
      <c r="B28" s="4"/>
      <c r="C28" s="1"/>
    </row>
    <row r="29" spans="2:3">
      <c r="B29" s="4"/>
      <c r="C29" s="1"/>
    </row>
    <row r="30" spans="2:3">
      <c r="B30" s="4"/>
      <c r="C30" s="1"/>
    </row>
    <row r="31" spans="2:3">
      <c r="B31" s="4"/>
      <c r="C31" s="1"/>
    </row>
    <row r="32" spans="2:3">
      <c r="B32" s="4"/>
      <c r="C32" s="1"/>
    </row>
    <row r="33" spans="2:3">
      <c r="B33" s="4"/>
      <c r="C33" s="1"/>
    </row>
    <row r="34" spans="2:3">
      <c r="B34" s="4"/>
      <c r="C34" s="1"/>
    </row>
    <row r="35" spans="2:3">
      <c r="B35" s="4"/>
      <c r="C35" s="1"/>
    </row>
    <row r="36" spans="2:3">
      <c r="B36" s="4"/>
      <c r="C36" s="1"/>
    </row>
    <row r="37" spans="2:3">
      <c r="B37" s="4"/>
      <c r="C37" s="1"/>
    </row>
    <row r="38" spans="2:3">
      <c r="B38" s="4"/>
      <c r="C38" s="1"/>
    </row>
    <row r="39" spans="2:3">
      <c r="B39" s="4"/>
      <c r="C39" s="1"/>
    </row>
    <row r="40" spans="2:3">
      <c r="B40" s="4"/>
      <c r="C40" s="1"/>
    </row>
    <row r="41" spans="2:3">
      <c r="B41" s="4"/>
      <c r="C41" s="1"/>
    </row>
    <row r="42" spans="2:3">
      <c r="B42" s="4"/>
      <c r="C42" s="1"/>
    </row>
    <row r="43" spans="2:3">
      <c r="B43" s="4"/>
      <c r="C43" s="1"/>
    </row>
    <row r="44" spans="2:3">
      <c r="B44" s="4"/>
      <c r="C44" s="1"/>
    </row>
    <row r="45" spans="2:3">
      <c r="B45" s="4"/>
      <c r="C45" s="1"/>
    </row>
    <row r="46" spans="2:3">
      <c r="B46" s="4"/>
      <c r="C46" s="1"/>
    </row>
    <row r="47" spans="2:3">
      <c r="B47" s="4"/>
      <c r="C47" s="1"/>
    </row>
    <row r="48" spans="2:3">
      <c r="B48" s="4"/>
      <c r="C48" s="1"/>
    </row>
    <row r="49" spans="2:3">
      <c r="B49" s="4"/>
      <c r="C49" s="1"/>
    </row>
    <row r="50" spans="2:3">
      <c r="B50" s="4"/>
      <c r="C50" s="1"/>
    </row>
    <row r="51" spans="2:3">
      <c r="B51" s="4"/>
      <c r="C51" s="1"/>
    </row>
    <row r="52" spans="2:3">
      <c r="B52" s="4"/>
      <c r="C52" s="1"/>
    </row>
    <row r="53" spans="2:3">
      <c r="B53" s="4"/>
      <c r="C53" s="1"/>
    </row>
    <row r="54" spans="2:3">
      <c r="B54" s="4"/>
      <c r="C54" s="1"/>
    </row>
    <row r="55" spans="2:3">
      <c r="B55" s="4"/>
      <c r="C55" s="1"/>
    </row>
    <row r="56" spans="2:3">
      <c r="B56" s="4"/>
      <c r="C56" s="1"/>
    </row>
    <row r="57" spans="2:3">
      <c r="B57" s="4"/>
      <c r="C57" s="1"/>
    </row>
    <row r="58" spans="2:3">
      <c r="B58" s="4"/>
      <c r="C58" s="1"/>
    </row>
    <row r="59" spans="2:3">
      <c r="B59" s="4"/>
      <c r="C59" s="1"/>
    </row>
    <row r="60" spans="2:3">
      <c r="B60" s="4"/>
      <c r="C60" s="1"/>
    </row>
    <row r="61" spans="2:3">
      <c r="B61" s="4"/>
      <c r="C61" s="1"/>
    </row>
    <row r="62" spans="2:3">
      <c r="B62" s="4"/>
      <c r="C62" s="1"/>
    </row>
    <row r="63" spans="2:3">
      <c r="B63" s="4"/>
      <c r="C63" s="1"/>
    </row>
    <row r="64" spans="2:3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  <row r="119" spans="2:3">
      <c r="B119" s="4"/>
      <c r="C119" s="1"/>
    </row>
    <row r="120" spans="2:3">
      <c r="B120" s="4"/>
      <c r="C120" s="1"/>
    </row>
    <row r="121" spans="2:3">
      <c r="B121" s="4"/>
      <c r="C121" s="1"/>
    </row>
    <row r="122" spans="2:3">
      <c r="B122" s="4"/>
      <c r="C122" s="1"/>
    </row>
    <row r="123" spans="2:3">
      <c r="B123" s="4"/>
      <c r="C123" s="1"/>
    </row>
    <row r="124" spans="2:3">
      <c r="B124" s="4"/>
      <c r="C124" s="1"/>
    </row>
    <row r="125" spans="2:3">
      <c r="B125" s="4"/>
      <c r="C125" s="1"/>
    </row>
    <row r="126" spans="2:3">
      <c r="B126" s="4"/>
      <c r="C126" s="1"/>
    </row>
    <row r="127" spans="2:3">
      <c r="B127" s="4"/>
      <c r="C127" s="1"/>
    </row>
    <row r="128" spans="2:3">
      <c r="B128" s="4"/>
      <c r="C128" s="1"/>
    </row>
    <row r="129" spans="2:3">
      <c r="B129" s="4"/>
      <c r="C129" s="1"/>
    </row>
    <row r="130" spans="2:3">
      <c r="B130" s="4"/>
      <c r="C130" s="1"/>
    </row>
    <row r="131" spans="2:3">
      <c r="B131" s="4"/>
      <c r="C131" s="1"/>
    </row>
    <row r="132" spans="2:3">
      <c r="B132" s="4"/>
      <c r="C132" s="1"/>
    </row>
  </sheetData>
  <sheetProtection selectLockedCells="1" selectUnlockedCells="1"/>
  <mergeCells count="9">
    <mergeCell ref="B15:E15"/>
    <mergeCell ref="D3:D4"/>
    <mergeCell ref="F3:F4"/>
    <mergeCell ref="A2:F2"/>
    <mergeCell ref="A5:F5"/>
    <mergeCell ref="A3:A4"/>
    <mergeCell ref="B3:B4"/>
    <mergeCell ref="C3:C4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DDDD3-2586-49A8-BC5F-774BE8905120}">
  <sheetPr>
    <pageSetUpPr fitToPage="1"/>
  </sheetPr>
  <dimension ref="A1:M120"/>
  <sheetViews>
    <sheetView workbookViewId="0">
      <selection activeCell="F26" sqref="F26"/>
    </sheetView>
  </sheetViews>
  <sheetFormatPr defaultColWidth="10.625" defaultRowHeight="14.25"/>
  <cols>
    <col min="1" max="1" width="45.625" style="1" customWidth="1" collapsed="1"/>
    <col min="2" max="2" width="23.375" style="6" customWidth="1" collapsed="1"/>
    <col min="3" max="3" width="11.625" style="7" customWidth="1" collapsed="1"/>
    <col min="4" max="4" width="15.375" style="3" customWidth="1" collapsed="1"/>
    <col min="5" max="5" width="15.375" style="3" customWidth="1"/>
    <col min="6" max="6" width="17.75" style="3" customWidth="1" collapsed="1"/>
    <col min="7" max="7" width="10.625" style="3" collapsed="1"/>
    <col min="8" max="13" width="10.625" style="3"/>
    <col min="14" max="16384" width="10.625" style="3" collapsed="1"/>
  </cols>
  <sheetData>
    <row r="1" spans="1:6" ht="15" thickBot="1">
      <c r="A1"/>
      <c r="B1"/>
      <c r="C1"/>
    </row>
    <row r="2" spans="1:6" ht="15">
      <c r="A2" s="61" t="s">
        <v>117</v>
      </c>
      <c r="B2" s="62"/>
      <c r="C2" s="62"/>
      <c r="D2" s="62"/>
      <c r="E2" s="62"/>
      <c r="F2" s="63"/>
    </row>
    <row r="3" spans="1:6" s="5" customFormat="1" ht="15" customHeight="1">
      <c r="A3" s="77" t="s">
        <v>5</v>
      </c>
      <c r="B3" s="79" t="s">
        <v>6</v>
      </c>
      <c r="C3" s="79" t="s">
        <v>121</v>
      </c>
      <c r="D3" s="70" t="s">
        <v>223</v>
      </c>
      <c r="E3" s="81" t="s">
        <v>228</v>
      </c>
      <c r="F3" s="71" t="s">
        <v>224</v>
      </c>
    </row>
    <row r="4" spans="1:6" s="1" customFormat="1" ht="15" customHeight="1">
      <c r="A4" s="78"/>
      <c r="B4" s="80"/>
      <c r="C4" s="80"/>
      <c r="D4" s="70"/>
      <c r="E4" s="82"/>
      <c r="F4" s="71"/>
    </row>
    <row r="5" spans="1:6">
      <c r="A5" s="74"/>
      <c r="B5" s="75"/>
      <c r="C5" s="75"/>
      <c r="D5" s="75"/>
      <c r="E5" s="75"/>
      <c r="F5" s="76"/>
    </row>
    <row r="6" spans="1:6">
      <c r="A6" s="24" t="s">
        <v>199</v>
      </c>
      <c r="B6" s="21">
        <v>1</v>
      </c>
      <c r="C6" s="20" t="s">
        <v>8</v>
      </c>
      <c r="D6" s="40"/>
      <c r="E6" s="47"/>
      <c r="F6" s="39">
        <f>B6*D6</f>
        <v>0</v>
      </c>
    </row>
    <row r="7" spans="1:6">
      <c r="A7" s="24" t="s">
        <v>200</v>
      </c>
      <c r="B7" s="21">
        <v>1</v>
      </c>
      <c r="C7" s="20" t="s">
        <v>8</v>
      </c>
      <c r="D7" s="40"/>
      <c r="E7" s="47"/>
      <c r="F7" s="39">
        <f t="shared" ref="F7:F25" si="0">B7*D7</f>
        <v>0</v>
      </c>
    </row>
    <row r="8" spans="1:6" ht="28.5">
      <c r="A8" s="24" t="s">
        <v>201</v>
      </c>
      <c r="B8" s="21">
        <v>1</v>
      </c>
      <c r="C8" s="20" t="s">
        <v>8</v>
      </c>
      <c r="D8" s="40"/>
      <c r="E8" s="47"/>
      <c r="F8" s="39">
        <f t="shared" si="0"/>
        <v>0</v>
      </c>
    </row>
    <row r="9" spans="1:6">
      <c r="A9" s="24" t="s">
        <v>202</v>
      </c>
      <c r="B9" s="21">
        <v>1</v>
      </c>
      <c r="C9" s="20" t="s">
        <v>8</v>
      </c>
      <c r="D9" s="40"/>
      <c r="E9" s="47"/>
      <c r="F9" s="39">
        <f t="shared" si="0"/>
        <v>0</v>
      </c>
    </row>
    <row r="10" spans="1:6">
      <c r="A10" s="24" t="s">
        <v>203</v>
      </c>
      <c r="B10" s="21">
        <v>1</v>
      </c>
      <c r="C10" s="20" t="s">
        <v>8</v>
      </c>
      <c r="D10" s="40"/>
      <c r="E10" s="47"/>
      <c r="F10" s="39">
        <f t="shared" si="0"/>
        <v>0</v>
      </c>
    </row>
    <row r="11" spans="1:6">
      <c r="A11" s="24" t="s">
        <v>204</v>
      </c>
      <c r="B11" s="21">
        <v>1</v>
      </c>
      <c r="C11" s="20" t="s">
        <v>8</v>
      </c>
      <c r="D11" s="40"/>
      <c r="E11" s="47"/>
      <c r="F11" s="39">
        <f t="shared" si="0"/>
        <v>0</v>
      </c>
    </row>
    <row r="12" spans="1:6">
      <c r="A12" s="24" t="s">
        <v>205</v>
      </c>
      <c r="B12" s="21">
        <v>1</v>
      </c>
      <c r="C12" s="20" t="s">
        <v>8</v>
      </c>
      <c r="D12" s="40"/>
      <c r="E12" s="47"/>
      <c r="F12" s="39">
        <f t="shared" si="0"/>
        <v>0</v>
      </c>
    </row>
    <row r="13" spans="1:6">
      <c r="A13" s="24" t="s">
        <v>206</v>
      </c>
      <c r="B13" s="21">
        <v>1</v>
      </c>
      <c r="C13" s="20" t="s">
        <v>8</v>
      </c>
      <c r="D13" s="40"/>
      <c r="E13" s="47"/>
      <c r="F13" s="39">
        <f t="shared" si="0"/>
        <v>0</v>
      </c>
    </row>
    <row r="14" spans="1:6">
      <c r="A14" s="24" t="s">
        <v>207</v>
      </c>
      <c r="B14" s="21">
        <v>1</v>
      </c>
      <c r="C14" s="20" t="s">
        <v>8</v>
      </c>
      <c r="D14" s="40"/>
      <c r="E14" s="47"/>
      <c r="F14" s="39">
        <f t="shared" si="0"/>
        <v>0</v>
      </c>
    </row>
    <row r="15" spans="1:6">
      <c r="A15" s="24" t="s">
        <v>208</v>
      </c>
      <c r="B15" s="21">
        <v>1</v>
      </c>
      <c r="C15" s="20" t="s">
        <v>8</v>
      </c>
      <c r="D15" s="40"/>
      <c r="E15" s="47"/>
      <c r="F15" s="39">
        <f t="shared" si="0"/>
        <v>0</v>
      </c>
    </row>
    <row r="16" spans="1:6">
      <c r="A16" s="24" t="s">
        <v>209</v>
      </c>
      <c r="B16" s="21">
        <v>1</v>
      </c>
      <c r="C16" s="20" t="s">
        <v>8</v>
      </c>
      <c r="D16" s="40"/>
      <c r="E16" s="47"/>
      <c r="F16" s="39">
        <f t="shared" si="0"/>
        <v>0</v>
      </c>
    </row>
    <row r="17" spans="1:6">
      <c r="A17" s="24" t="s">
        <v>210</v>
      </c>
      <c r="B17" s="21">
        <v>1</v>
      </c>
      <c r="C17" s="20" t="s">
        <v>8</v>
      </c>
      <c r="D17" s="40"/>
      <c r="E17" s="47"/>
      <c r="F17" s="39">
        <f t="shared" si="0"/>
        <v>0</v>
      </c>
    </row>
    <row r="18" spans="1:6">
      <c r="A18" s="24" t="s">
        <v>211</v>
      </c>
      <c r="B18" s="21">
        <v>1</v>
      </c>
      <c r="C18" s="20" t="s">
        <v>8</v>
      </c>
      <c r="D18" s="40"/>
      <c r="E18" s="47"/>
      <c r="F18" s="39">
        <f t="shared" si="0"/>
        <v>0</v>
      </c>
    </row>
    <row r="19" spans="1:6">
      <c r="A19" s="24" t="s">
        <v>212</v>
      </c>
      <c r="B19" s="21">
        <v>1</v>
      </c>
      <c r="C19" s="20" t="s">
        <v>8</v>
      </c>
      <c r="D19" s="40"/>
      <c r="E19" s="47"/>
      <c r="F19" s="39">
        <f t="shared" si="0"/>
        <v>0</v>
      </c>
    </row>
    <row r="20" spans="1:6">
      <c r="A20" s="24" t="s">
        <v>213</v>
      </c>
      <c r="B20" s="21">
        <v>1</v>
      </c>
      <c r="C20" s="20" t="s">
        <v>8</v>
      </c>
      <c r="D20" s="40"/>
      <c r="E20" s="47"/>
      <c r="F20" s="39">
        <f t="shared" si="0"/>
        <v>0</v>
      </c>
    </row>
    <row r="21" spans="1:6">
      <c r="A21" s="24" t="s">
        <v>214</v>
      </c>
      <c r="B21" s="21">
        <v>1</v>
      </c>
      <c r="C21" s="20" t="s">
        <v>8</v>
      </c>
      <c r="D21" s="40"/>
      <c r="E21" s="47"/>
      <c r="F21" s="39">
        <f t="shared" si="0"/>
        <v>0</v>
      </c>
    </row>
    <row r="22" spans="1:6">
      <c r="A22" s="24" t="s">
        <v>28</v>
      </c>
      <c r="B22" s="21">
        <v>1</v>
      </c>
      <c r="C22" s="20" t="s">
        <v>8</v>
      </c>
      <c r="D22" s="40"/>
      <c r="E22" s="47"/>
      <c r="F22" s="39">
        <f t="shared" si="0"/>
        <v>0</v>
      </c>
    </row>
    <row r="23" spans="1:6">
      <c r="A23" s="24" t="s">
        <v>138</v>
      </c>
      <c r="B23" s="21">
        <v>4</v>
      </c>
      <c r="C23" s="20" t="s">
        <v>8</v>
      </c>
      <c r="D23" s="40"/>
      <c r="E23" s="47"/>
      <c r="F23" s="39">
        <f t="shared" si="0"/>
        <v>0</v>
      </c>
    </row>
    <row r="24" spans="1:6">
      <c r="A24" s="24" t="s">
        <v>137</v>
      </c>
      <c r="B24" s="21">
        <v>1</v>
      </c>
      <c r="C24" s="20" t="s">
        <v>8</v>
      </c>
      <c r="D24" s="40"/>
      <c r="E24" s="47"/>
      <c r="F24" s="39">
        <f t="shared" si="0"/>
        <v>0</v>
      </c>
    </row>
    <row r="25" spans="1:6" ht="15" thickBot="1">
      <c r="A25" s="28" t="s">
        <v>29</v>
      </c>
      <c r="B25" s="23">
        <v>1</v>
      </c>
      <c r="C25" s="22" t="s">
        <v>8</v>
      </c>
      <c r="D25" s="45"/>
      <c r="E25" s="49"/>
      <c r="F25" s="46">
        <f t="shared" si="0"/>
        <v>0</v>
      </c>
    </row>
    <row r="26" spans="1:6" ht="15.75" thickBot="1">
      <c r="A26" s="44" t="s">
        <v>226</v>
      </c>
      <c r="B26" s="72"/>
      <c r="C26" s="73"/>
      <c r="D26" s="73"/>
      <c r="E26" s="83"/>
      <c r="F26" s="38">
        <f>SUM(F6:F25)</f>
        <v>0</v>
      </c>
    </row>
    <row r="27" spans="1:6">
      <c r="B27" s="4"/>
      <c r="C27" s="1"/>
    </row>
    <row r="28" spans="1:6">
      <c r="B28" s="4"/>
      <c r="C28" s="1"/>
    </row>
    <row r="29" spans="1:6">
      <c r="B29" s="4"/>
      <c r="C29" s="1"/>
    </row>
    <row r="30" spans="1:6">
      <c r="B30" s="4"/>
      <c r="C30" s="1"/>
    </row>
    <row r="31" spans="1:6">
      <c r="B31" s="4"/>
      <c r="C31" s="1"/>
    </row>
    <row r="32" spans="1:6">
      <c r="B32" s="4"/>
      <c r="C32" s="1"/>
    </row>
    <row r="33" spans="2:3">
      <c r="B33" s="4"/>
      <c r="C33" s="1"/>
    </row>
    <row r="34" spans="2:3">
      <c r="B34" s="4"/>
      <c r="C34" s="1"/>
    </row>
    <row r="35" spans="2:3">
      <c r="B35" s="4"/>
      <c r="C35" s="1"/>
    </row>
    <row r="36" spans="2:3">
      <c r="B36" s="4"/>
      <c r="C36" s="1"/>
    </row>
    <row r="37" spans="2:3">
      <c r="B37" s="4"/>
      <c r="C37" s="1"/>
    </row>
    <row r="38" spans="2:3">
      <c r="B38" s="4"/>
      <c r="C38" s="1"/>
    </row>
    <row r="39" spans="2:3">
      <c r="B39" s="4"/>
      <c r="C39" s="1"/>
    </row>
    <row r="40" spans="2:3">
      <c r="B40" s="4"/>
      <c r="C40" s="1"/>
    </row>
    <row r="41" spans="2:3">
      <c r="B41" s="4"/>
      <c r="C41" s="1"/>
    </row>
    <row r="42" spans="2:3">
      <c r="B42" s="4"/>
      <c r="C42" s="1"/>
    </row>
    <row r="43" spans="2:3">
      <c r="B43" s="4"/>
      <c r="C43" s="1"/>
    </row>
    <row r="44" spans="2:3">
      <c r="B44" s="4"/>
      <c r="C44" s="1"/>
    </row>
    <row r="45" spans="2:3">
      <c r="B45" s="4"/>
      <c r="C45" s="1"/>
    </row>
    <row r="46" spans="2:3">
      <c r="B46" s="4"/>
      <c r="C46" s="1"/>
    </row>
    <row r="47" spans="2:3">
      <c r="B47" s="4"/>
      <c r="C47" s="1"/>
    </row>
    <row r="48" spans="2:3">
      <c r="B48" s="4"/>
      <c r="C48" s="1"/>
    </row>
    <row r="49" spans="2:3">
      <c r="B49" s="4"/>
      <c r="C49" s="1"/>
    </row>
    <row r="50" spans="2:3">
      <c r="B50" s="4"/>
      <c r="C50" s="1"/>
    </row>
    <row r="51" spans="2:3">
      <c r="B51" s="4"/>
      <c r="C51" s="1"/>
    </row>
    <row r="52" spans="2:3">
      <c r="B52" s="4"/>
      <c r="C52" s="1"/>
    </row>
    <row r="53" spans="2:3">
      <c r="B53" s="4"/>
      <c r="C53" s="1"/>
    </row>
    <row r="54" spans="2:3">
      <c r="B54" s="4"/>
      <c r="C54" s="1"/>
    </row>
    <row r="55" spans="2:3">
      <c r="B55" s="4"/>
      <c r="C55" s="1"/>
    </row>
    <row r="56" spans="2:3">
      <c r="B56" s="4"/>
      <c r="C56" s="1"/>
    </row>
    <row r="57" spans="2:3">
      <c r="B57" s="4"/>
      <c r="C57" s="1"/>
    </row>
    <row r="58" spans="2:3">
      <c r="B58" s="4"/>
      <c r="C58" s="1"/>
    </row>
    <row r="59" spans="2:3">
      <c r="B59" s="4"/>
      <c r="C59" s="1"/>
    </row>
    <row r="60" spans="2:3">
      <c r="B60" s="4"/>
      <c r="C60" s="1"/>
    </row>
    <row r="61" spans="2:3">
      <c r="B61" s="4"/>
      <c r="C61" s="1"/>
    </row>
    <row r="62" spans="2:3">
      <c r="B62" s="4"/>
      <c r="C62" s="1"/>
    </row>
    <row r="63" spans="2:3">
      <c r="B63" s="4"/>
      <c r="C63" s="1"/>
    </row>
    <row r="64" spans="2:3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  <row r="119" spans="2:3">
      <c r="B119" s="4"/>
      <c r="C119" s="1"/>
    </row>
    <row r="120" spans="2:3">
      <c r="B120" s="4"/>
      <c r="C120" s="1"/>
    </row>
  </sheetData>
  <sheetProtection selectLockedCells="1" selectUnlockedCells="1"/>
  <mergeCells count="9">
    <mergeCell ref="B26:E26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9F21E-B360-4F5D-B7E2-C91E6EB1AF92}">
  <sheetPr>
    <pageSetUpPr fitToPage="1"/>
  </sheetPr>
  <dimension ref="A1:M122"/>
  <sheetViews>
    <sheetView topLeftCell="A15" workbookViewId="0">
      <selection activeCell="D6" sqref="D6"/>
    </sheetView>
  </sheetViews>
  <sheetFormatPr defaultColWidth="10.625" defaultRowHeight="14.25"/>
  <cols>
    <col min="1" max="1" width="50.375" style="1" customWidth="1" collapsed="1"/>
    <col min="2" max="2" width="23.375" style="6" customWidth="1" collapsed="1"/>
    <col min="3" max="3" width="9.75" style="7" bestFit="1" customWidth="1" collapsed="1"/>
    <col min="4" max="4" width="14.875" style="3" customWidth="1" collapsed="1"/>
    <col min="5" max="5" width="16.25" style="3" customWidth="1"/>
    <col min="6" max="6" width="15.375" style="3" customWidth="1" collapsed="1"/>
    <col min="7" max="7" width="10.625" style="3" collapsed="1"/>
    <col min="8" max="13" width="10.625" style="3"/>
    <col min="14" max="16384" width="10.625" style="3" collapsed="1"/>
  </cols>
  <sheetData>
    <row r="1" spans="1:6" ht="15" thickBot="1">
      <c r="A1"/>
      <c r="B1"/>
      <c r="C1"/>
    </row>
    <row r="2" spans="1:6" ht="15">
      <c r="A2" s="61" t="s">
        <v>118</v>
      </c>
      <c r="B2" s="62"/>
      <c r="C2" s="62"/>
      <c r="D2" s="62"/>
      <c r="E2" s="62"/>
      <c r="F2" s="63"/>
    </row>
    <row r="3" spans="1:6" s="5" customFormat="1" ht="15" customHeight="1">
      <c r="A3" s="77" t="s">
        <v>5</v>
      </c>
      <c r="B3" s="79" t="s">
        <v>6</v>
      </c>
      <c r="C3" s="79" t="s">
        <v>7</v>
      </c>
      <c r="D3" s="70" t="s">
        <v>223</v>
      </c>
      <c r="E3" s="81" t="s">
        <v>228</v>
      </c>
      <c r="F3" s="71" t="s">
        <v>224</v>
      </c>
    </row>
    <row r="4" spans="1:6" s="1" customFormat="1" ht="15" customHeight="1">
      <c r="A4" s="78"/>
      <c r="B4" s="80"/>
      <c r="C4" s="80"/>
      <c r="D4" s="70"/>
      <c r="E4" s="82"/>
      <c r="F4" s="71"/>
    </row>
    <row r="5" spans="1:6">
      <c r="A5" s="74"/>
      <c r="B5" s="75"/>
      <c r="C5" s="75"/>
      <c r="D5" s="75"/>
      <c r="E5" s="75"/>
      <c r="F5" s="76"/>
    </row>
    <row r="6" spans="1:6">
      <c r="A6" s="24" t="s">
        <v>9</v>
      </c>
      <c r="B6" s="21">
        <v>1</v>
      </c>
      <c r="C6" s="20" t="s">
        <v>8</v>
      </c>
      <c r="D6" s="40"/>
      <c r="E6" s="47"/>
      <c r="F6" s="39">
        <f>B6*D6</f>
        <v>0</v>
      </c>
    </row>
    <row r="7" spans="1:6">
      <c r="A7" s="24" t="s">
        <v>1</v>
      </c>
      <c r="B7" s="21">
        <v>1</v>
      </c>
      <c r="C7" s="20" t="s">
        <v>8</v>
      </c>
      <c r="D7" s="40"/>
      <c r="E7" s="47"/>
      <c r="F7" s="39">
        <f t="shared" ref="F7:F46" si="0">B7*D7</f>
        <v>0</v>
      </c>
    </row>
    <row r="8" spans="1:6">
      <c r="A8" s="24" t="s">
        <v>10</v>
      </c>
      <c r="B8" s="21">
        <v>3</v>
      </c>
      <c r="C8" s="20" t="s">
        <v>8</v>
      </c>
      <c r="D8" s="40"/>
      <c r="E8" s="47"/>
      <c r="F8" s="39">
        <f t="shared" si="0"/>
        <v>0</v>
      </c>
    </row>
    <row r="9" spans="1:6">
      <c r="A9" s="24" t="s">
        <v>11</v>
      </c>
      <c r="B9" s="21">
        <v>1</v>
      </c>
      <c r="C9" s="20" t="s">
        <v>8</v>
      </c>
      <c r="D9" s="40"/>
      <c r="E9" s="47"/>
      <c r="F9" s="39">
        <f t="shared" si="0"/>
        <v>0</v>
      </c>
    </row>
    <row r="10" spans="1:6">
      <c r="A10" s="24" t="s">
        <v>12</v>
      </c>
      <c r="B10" s="21">
        <v>1</v>
      </c>
      <c r="C10" s="20" t="s">
        <v>8</v>
      </c>
      <c r="D10" s="40"/>
      <c r="E10" s="47"/>
      <c r="F10" s="39">
        <f t="shared" si="0"/>
        <v>0</v>
      </c>
    </row>
    <row r="11" spans="1:6">
      <c r="A11" s="24" t="s">
        <v>0</v>
      </c>
      <c r="B11" s="21">
        <v>1</v>
      </c>
      <c r="C11" s="20" t="s">
        <v>8</v>
      </c>
      <c r="D11" s="40"/>
      <c r="E11" s="47"/>
      <c r="F11" s="39">
        <f t="shared" si="0"/>
        <v>0</v>
      </c>
    </row>
    <row r="12" spans="1:6">
      <c r="A12" s="24" t="s">
        <v>13</v>
      </c>
      <c r="B12" s="21">
        <v>1</v>
      </c>
      <c r="C12" s="20" t="s">
        <v>8</v>
      </c>
      <c r="D12" s="40"/>
      <c r="E12" s="47"/>
      <c r="F12" s="39">
        <f t="shared" si="0"/>
        <v>0</v>
      </c>
    </row>
    <row r="13" spans="1:6">
      <c r="A13" s="24" t="s">
        <v>215</v>
      </c>
      <c r="B13" s="21">
        <v>1</v>
      </c>
      <c r="C13" s="20" t="s">
        <v>8</v>
      </c>
      <c r="D13" s="40"/>
      <c r="E13" s="47"/>
      <c r="F13" s="39">
        <f t="shared" si="0"/>
        <v>0</v>
      </c>
    </row>
    <row r="14" spans="1:6">
      <c r="A14" s="24" t="s">
        <v>216</v>
      </c>
      <c r="B14" s="21">
        <v>2</v>
      </c>
      <c r="C14" s="20" t="s">
        <v>8</v>
      </c>
      <c r="D14" s="40"/>
      <c r="E14" s="47"/>
      <c r="F14" s="39">
        <f t="shared" si="0"/>
        <v>0</v>
      </c>
    </row>
    <row r="15" spans="1:6">
      <c r="A15" s="24" t="s">
        <v>14</v>
      </c>
      <c r="B15" s="21">
        <v>2</v>
      </c>
      <c r="C15" s="20" t="s">
        <v>8</v>
      </c>
      <c r="D15" s="40"/>
      <c r="E15" s="47"/>
      <c r="F15" s="39">
        <f t="shared" si="0"/>
        <v>0</v>
      </c>
    </row>
    <row r="16" spans="1:6">
      <c r="A16" s="24" t="s">
        <v>217</v>
      </c>
      <c r="B16" s="21">
        <v>2</v>
      </c>
      <c r="C16" s="20" t="s">
        <v>8</v>
      </c>
      <c r="D16" s="40"/>
      <c r="E16" s="47"/>
      <c r="F16" s="39">
        <f t="shared" si="0"/>
        <v>0</v>
      </c>
    </row>
    <row r="17" spans="1:6">
      <c r="A17" s="24" t="s">
        <v>218</v>
      </c>
      <c r="B17" s="21">
        <v>2</v>
      </c>
      <c r="C17" s="20" t="s">
        <v>8</v>
      </c>
      <c r="D17" s="40"/>
      <c r="E17" s="47"/>
      <c r="F17" s="39">
        <f t="shared" si="0"/>
        <v>0</v>
      </c>
    </row>
    <row r="18" spans="1:6">
      <c r="A18" s="24" t="s">
        <v>219</v>
      </c>
      <c r="B18" s="21">
        <v>2</v>
      </c>
      <c r="C18" s="20" t="s">
        <v>8</v>
      </c>
      <c r="D18" s="40"/>
      <c r="E18" s="47"/>
      <c r="F18" s="39">
        <f t="shared" si="0"/>
        <v>0</v>
      </c>
    </row>
    <row r="19" spans="1:6">
      <c r="A19" s="24" t="s">
        <v>15</v>
      </c>
      <c r="B19" s="21">
        <v>1</v>
      </c>
      <c r="C19" s="20" t="s">
        <v>8</v>
      </c>
      <c r="D19" s="40"/>
      <c r="E19" s="47"/>
      <c r="F19" s="39">
        <f t="shared" si="0"/>
        <v>0</v>
      </c>
    </row>
    <row r="20" spans="1:6">
      <c r="A20" s="24" t="s">
        <v>16</v>
      </c>
      <c r="B20" s="21">
        <v>1</v>
      </c>
      <c r="C20" s="20" t="s">
        <v>8</v>
      </c>
      <c r="D20" s="40"/>
      <c r="E20" s="47"/>
      <c r="F20" s="39">
        <f t="shared" si="0"/>
        <v>0</v>
      </c>
    </row>
    <row r="21" spans="1:6">
      <c r="A21" s="24" t="s">
        <v>17</v>
      </c>
      <c r="B21" s="21">
        <v>1</v>
      </c>
      <c r="C21" s="20" t="s">
        <v>8</v>
      </c>
      <c r="D21" s="40"/>
      <c r="E21" s="47"/>
      <c r="F21" s="39">
        <f t="shared" si="0"/>
        <v>0</v>
      </c>
    </row>
    <row r="22" spans="1:6">
      <c r="A22" s="24" t="s">
        <v>18</v>
      </c>
      <c r="B22" s="21">
        <v>2</v>
      </c>
      <c r="C22" s="20" t="s">
        <v>8</v>
      </c>
      <c r="D22" s="40"/>
      <c r="E22" s="47"/>
      <c r="F22" s="39">
        <f t="shared" si="0"/>
        <v>0</v>
      </c>
    </row>
    <row r="23" spans="1:6">
      <c r="A23" s="24" t="s">
        <v>19</v>
      </c>
      <c r="B23" s="21">
        <v>1</v>
      </c>
      <c r="C23" s="20" t="s">
        <v>8</v>
      </c>
      <c r="D23" s="40"/>
      <c r="E23" s="47"/>
      <c r="F23" s="39">
        <f t="shared" si="0"/>
        <v>0</v>
      </c>
    </row>
    <row r="24" spans="1:6">
      <c r="A24" s="24" t="s">
        <v>20</v>
      </c>
      <c r="B24" s="21">
        <v>1</v>
      </c>
      <c r="C24" s="20" t="s">
        <v>8</v>
      </c>
      <c r="D24" s="40"/>
      <c r="E24" s="47"/>
      <c r="F24" s="39">
        <f t="shared" si="0"/>
        <v>0</v>
      </c>
    </row>
    <row r="25" spans="1:6">
      <c r="A25" s="24" t="s">
        <v>21</v>
      </c>
      <c r="B25" s="21">
        <v>1</v>
      </c>
      <c r="C25" s="20" t="s">
        <v>8</v>
      </c>
      <c r="D25" s="40"/>
      <c r="E25" s="47"/>
      <c r="F25" s="39">
        <f t="shared" si="0"/>
        <v>0</v>
      </c>
    </row>
    <row r="26" spans="1:6">
      <c r="A26" s="24" t="s">
        <v>220</v>
      </c>
      <c r="B26" s="21">
        <v>1</v>
      </c>
      <c r="C26" s="20" t="s">
        <v>8</v>
      </c>
      <c r="D26" s="40"/>
      <c r="E26" s="47"/>
      <c r="F26" s="39">
        <f t="shared" si="0"/>
        <v>0</v>
      </c>
    </row>
    <row r="27" spans="1:6">
      <c r="A27" s="24" t="s">
        <v>22</v>
      </c>
      <c r="B27" s="21">
        <v>1</v>
      </c>
      <c r="C27" s="20" t="s">
        <v>8</v>
      </c>
      <c r="D27" s="40"/>
      <c r="E27" s="47"/>
      <c r="F27" s="39">
        <f t="shared" si="0"/>
        <v>0</v>
      </c>
    </row>
    <row r="28" spans="1:6">
      <c r="A28" s="24" t="s">
        <v>23</v>
      </c>
      <c r="B28" s="21">
        <v>1</v>
      </c>
      <c r="C28" s="20" t="s">
        <v>8</v>
      </c>
      <c r="D28" s="40"/>
      <c r="E28" s="47"/>
      <c r="F28" s="39">
        <f t="shared" si="0"/>
        <v>0</v>
      </c>
    </row>
    <row r="29" spans="1:6">
      <c r="A29" s="24" t="s">
        <v>24</v>
      </c>
      <c r="B29" s="21">
        <v>1</v>
      </c>
      <c r="C29" s="20" t="s">
        <v>8</v>
      </c>
      <c r="D29" s="40"/>
      <c r="E29" s="47"/>
      <c r="F29" s="39">
        <f t="shared" si="0"/>
        <v>0</v>
      </c>
    </row>
    <row r="30" spans="1:6">
      <c r="A30" s="24" t="s">
        <v>25</v>
      </c>
      <c r="B30" s="21">
        <v>1</v>
      </c>
      <c r="C30" s="20" t="s">
        <v>8</v>
      </c>
      <c r="D30" s="40"/>
      <c r="E30" s="47"/>
      <c r="F30" s="39">
        <f t="shared" si="0"/>
        <v>0</v>
      </c>
    </row>
    <row r="31" spans="1:6">
      <c r="A31" s="24" t="s">
        <v>221</v>
      </c>
      <c r="B31" s="21">
        <v>1</v>
      </c>
      <c r="C31" s="20" t="s">
        <v>8</v>
      </c>
      <c r="D31" s="40"/>
      <c r="E31" s="47"/>
      <c r="F31" s="39">
        <f t="shared" si="0"/>
        <v>0</v>
      </c>
    </row>
    <row r="32" spans="1:6">
      <c r="A32" s="24" t="s">
        <v>26</v>
      </c>
      <c r="B32" s="21">
        <v>1</v>
      </c>
      <c r="C32" s="20" t="s">
        <v>8</v>
      </c>
      <c r="D32" s="40"/>
      <c r="E32" s="47"/>
      <c r="F32" s="39">
        <f t="shared" si="0"/>
        <v>0</v>
      </c>
    </row>
    <row r="33" spans="1:6">
      <c r="A33" s="24" t="s">
        <v>27</v>
      </c>
      <c r="B33" s="21">
        <v>1</v>
      </c>
      <c r="C33" s="20" t="s">
        <v>8</v>
      </c>
      <c r="D33" s="40"/>
      <c r="E33" s="47"/>
      <c r="F33" s="39">
        <f t="shared" si="0"/>
        <v>0</v>
      </c>
    </row>
    <row r="34" spans="1:6">
      <c r="A34" s="24" t="s">
        <v>34</v>
      </c>
      <c r="B34" s="21">
        <v>2</v>
      </c>
      <c r="C34" s="20" t="s">
        <v>8</v>
      </c>
      <c r="D34" s="40"/>
      <c r="E34" s="47"/>
      <c r="F34" s="39">
        <f t="shared" si="0"/>
        <v>0</v>
      </c>
    </row>
    <row r="35" spans="1:6">
      <c r="A35" s="24" t="s">
        <v>35</v>
      </c>
      <c r="B35" s="21">
        <v>2</v>
      </c>
      <c r="C35" s="20" t="s">
        <v>8</v>
      </c>
      <c r="D35" s="40"/>
      <c r="E35" s="47"/>
      <c r="F35" s="39">
        <f t="shared" si="0"/>
        <v>0</v>
      </c>
    </row>
    <row r="36" spans="1:6">
      <c r="A36" s="24" t="s">
        <v>37</v>
      </c>
      <c r="B36" s="21">
        <v>2</v>
      </c>
      <c r="C36" s="20" t="s">
        <v>8</v>
      </c>
      <c r="D36" s="40"/>
      <c r="E36" s="47"/>
      <c r="F36" s="39">
        <f t="shared" si="0"/>
        <v>0</v>
      </c>
    </row>
    <row r="37" spans="1:6">
      <c r="A37" s="24" t="s">
        <v>36</v>
      </c>
      <c r="B37" s="21">
        <v>2</v>
      </c>
      <c r="C37" s="20" t="s">
        <v>8</v>
      </c>
      <c r="D37" s="40"/>
      <c r="E37" s="47"/>
      <c r="F37" s="39">
        <f t="shared" si="0"/>
        <v>0</v>
      </c>
    </row>
    <row r="38" spans="1:6">
      <c r="A38" s="24" t="s">
        <v>30</v>
      </c>
      <c r="B38" s="21">
        <v>1</v>
      </c>
      <c r="C38" s="20" t="s">
        <v>8</v>
      </c>
      <c r="D38" s="40"/>
      <c r="E38" s="47"/>
      <c r="F38" s="39">
        <f t="shared" si="0"/>
        <v>0</v>
      </c>
    </row>
    <row r="39" spans="1:6">
      <c r="A39" s="24" t="s">
        <v>31</v>
      </c>
      <c r="B39" s="21">
        <v>1</v>
      </c>
      <c r="C39" s="20" t="s">
        <v>8</v>
      </c>
      <c r="D39" s="40"/>
      <c r="E39" s="47"/>
      <c r="F39" s="39">
        <f t="shared" si="0"/>
        <v>0</v>
      </c>
    </row>
    <row r="40" spans="1:6">
      <c r="A40" s="24" t="s">
        <v>32</v>
      </c>
      <c r="B40" s="21">
        <v>1</v>
      </c>
      <c r="C40" s="20" t="s">
        <v>8</v>
      </c>
      <c r="D40" s="40"/>
      <c r="E40" s="47"/>
      <c r="F40" s="39">
        <f t="shared" si="0"/>
        <v>0</v>
      </c>
    </row>
    <row r="41" spans="1:6">
      <c r="A41" s="24" t="s">
        <v>150</v>
      </c>
      <c r="B41" s="29">
        <v>1</v>
      </c>
      <c r="C41" s="20" t="s">
        <v>8</v>
      </c>
      <c r="D41" s="40"/>
      <c r="E41" s="47"/>
      <c r="F41" s="39">
        <f t="shared" si="0"/>
        <v>0</v>
      </c>
    </row>
    <row r="42" spans="1:6">
      <c r="A42" s="24" t="s">
        <v>222</v>
      </c>
      <c r="B42" s="29">
        <v>2</v>
      </c>
      <c r="C42" s="20" t="s">
        <v>8</v>
      </c>
      <c r="D42" s="40"/>
      <c r="E42" s="47"/>
      <c r="F42" s="39">
        <f t="shared" si="0"/>
        <v>0</v>
      </c>
    </row>
    <row r="43" spans="1:6">
      <c r="A43" s="24" t="s">
        <v>122</v>
      </c>
      <c r="B43" s="29">
        <v>1</v>
      </c>
      <c r="C43" s="20" t="s">
        <v>8</v>
      </c>
      <c r="D43" s="40"/>
      <c r="E43" s="47"/>
      <c r="F43" s="39">
        <f t="shared" si="0"/>
        <v>0</v>
      </c>
    </row>
    <row r="44" spans="1:6">
      <c r="A44" s="24" t="s">
        <v>120</v>
      </c>
      <c r="B44" s="29">
        <v>1</v>
      </c>
      <c r="C44" s="20" t="s">
        <v>8</v>
      </c>
      <c r="D44" s="40"/>
      <c r="E44" s="47"/>
      <c r="F44" s="39">
        <f t="shared" si="0"/>
        <v>0</v>
      </c>
    </row>
    <row r="45" spans="1:6">
      <c r="A45" s="24" t="s">
        <v>107</v>
      </c>
      <c r="B45" s="29">
        <v>2</v>
      </c>
      <c r="C45" s="20" t="s">
        <v>8</v>
      </c>
      <c r="D45" s="40"/>
      <c r="E45" s="47"/>
      <c r="F45" s="39">
        <f t="shared" si="0"/>
        <v>0</v>
      </c>
    </row>
    <row r="46" spans="1:6" ht="15" thickBot="1">
      <c r="A46" s="25" t="s">
        <v>82</v>
      </c>
      <c r="B46" s="30">
        <v>2</v>
      </c>
      <c r="C46" s="27" t="s">
        <v>8</v>
      </c>
      <c r="D46" s="42"/>
      <c r="E46" s="48"/>
      <c r="F46" s="41">
        <f t="shared" si="0"/>
        <v>0</v>
      </c>
    </row>
    <row r="47" spans="1:6" ht="15.75" thickBot="1">
      <c r="A47" s="44" t="s">
        <v>226</v>
      </c>
      <c r="B47" s="72"/>
      <c r="C47" s="73"/>
      <c r="D47" s="73"/>
      <c r="E47" s="83"/>
      <c r="F47" s="38">
        <f>SUM(F6:F46)</f>
        <v>0</v>
      </c>
    </row>
    <row r="48" spans="1:6">
      <c r="B48" s="4"/>
      <c r="C48" s="1"/>
    </row>
    <row r="49" spans="2:3">
      <c r="B49" s="4"/>
      <c r="C49" s="1"/>
    </row>
    <row r="50" spans="2:3">
      <c r="B50" s="4"/>
      <c r="C50" s="1"/>
    </row>
    <row r="51" spans="2:3">
      <c r="B51" s="4"/>
      <c r="C51" s="1"/>
    </row>
    <row r="52" spans="2:3">
      <c r="B52" s="4"/>
      <c r="C52" s="1"/>
    </row>
    <row r="53" spans="2:3">
      <c r="B53" s="4"/>
      <c r="C53" s="1"/>
    </row>
    <row r="54" spans="2:3">
      <c r="B54" s="4"/>
      <c r="C54" s="1"/>
    </row>
    <row r="55" spans="2:3">
      <c r="B55" s="4"/>
      <c r="C55" s="1"/>
    </row>
    <row r="56" spans="2:3">
      <c r="B56" s="4"/>
      <c r="C56" s="1"/>
    </row>
    <row r="57" spans="2:3">
      <c r="B57" s="4"/>
      <c r="C57" s="1"/>
    </row>
    <row r="58" spans="2:3">
      <c r="B58" s="4"/>
      <c r="C58" s="1"/>
    </row>
    <row r="59" spans="2:3">
      <c r="B59" s="4"/>
      <c r="C59" s="1"/>
    </row>
    <row r="60" spans="2:3">
      <c r="B60" s="4"/>
      <c r="C60" s="1"/>
    </row>
    <row r="61" spans="2:3">
      <c r="B61" s="4"/>
      <c r="C61" s="1"/>
    </row>
    <row r="62" spans="2:3">
      <c r="B62" s="4"/>
      <c r="C62" s="1"/>
    </row>
    <row r="63" spans="2:3">
      <c r="B63" s="4"/>
      <c r="C63" s="1"/>
    </row>
    <row r="64" spans="2:3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  <row r="119" spans="2:3">
      <c r="B119" s="4"/>
      <c r="C119" s="1"/>
    </row>
    <row r="120" spans="2:3">
      <c r="B120" s="4"/>
      <c r="C120" s="1"/>
    </row>
    <row r="121" spans="2:3">
      <c r="B121" s="4"/>
      <c r="C121" s="1"/>
    </row>
    <row r="122" spans="2:3">
      <c r="B122" s="4"/>
      <c r="C122" s="1"/>
    </row>
  </sheetData>
  <sheetProtection selectLockedCells="1" selectUnlockedCells="1"/>
  <mergeCells count="9">
    <mergeCell ref="B47:E47"/>
    <mergeCell ref="D3:D4"/>
    <mergeCell ref="F3:F4"/>
    <mergeCell ref="A2:F2"/>
    <mergeCell ref="A5:F5"/>
    <mergeCell ref="A3:A4"/>
    <mergeCell ref="B3:B4"/>
    <mergeCell ref="C3:C4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D644A-79AD-4D98-A44E-6BBBC0D810F2}">
  <sheetPr>
    <pageSetUpPr fitToPage="1"/>
  </sheetPr>
  <dimension ref="A1:AP24"/>
  <sheetViews>
    <sheetView zoomScale="98" zoomScaleNormal="98" workbookViewId="0"/>
  </sheetViews>
  <sheetFormatPr defaultColWidth="10.625" defaultRowHeight="14.25"/>
  <cols>
    <col min="1" max="1" width="27.375" style="2" customWidth="1"/>
    <col min="2" max="2" width="21.625" style="2" customWidth="1"/>
    <col min="3" max="4" width="15.75" style="3" customWidth="1"/>
    <col min="5" max="5" width="15.25" style="3" customWidth="1"/>
    <col min="6" max="16384" width="10.625" style="3"/>
  </cols>
  <sheetData>
    <row r="1" spans="1:42" ht="15" thickBot="1"/>
    <row r="2" spans="1:42" ht="15">
      <c r="A2" s="61" t="s">
        <v>4</v>
      </c>
      <c r="B2" s="62"/>
      <c r="C2" s="62"/>
      <c r="D2" s="62"/>
      <c r="E2" s="63"/>
    </row>
    <row r="3" spans="1:42" s="5" customFormat="1" ht="29.25" customHeight="1">
      <c r="A3" s="17" t="s">
        <v>2</v>
      </c>
      <c r="B3" s="16" t="s">
        <v>3</v>
      </c>
      <c r="C3" s="13" t="s">
        <v>223</v>
      </c>
      <c r="D3" s="34" t="s">
        <v>228</v>
      </c>
      <c r="E3" s="18" t="s">
        <v>224</v>
      </c>
    </row>
    <row r="4" spans="1:42" s="5" customFormat="1" ht="16.5" customHeight="1">
      <c r="A4" s="64"/>
      <c r="B4" s="65"/>
      <c r="C4" s="65"/>
      <c r="D4" s="65"/>
      <c r="E4" s="66"/>
    </row>
    <row r="5" spans="1:42" ht="14.25" customHeight="1">
      <c r="A5" s="10" t="s">
        <v>110</v>
      </c>
      <c r="B5" s="14">
        <v>8</v>
      </c>
      <c r="C5" s="84">
        <f>'KOSTNÍ VELKÉ'!F51</f>
        <v>0</v>
      </c>
      <c r="D5" s="85"/>
      <c r="E5" s="39">
        <f>B5*C5</f>
        <v>0</v>
      </c>
    </row>
    <row r="6" spans="1:42">
      <c r="A6" s="10" t="s">
        <v>111</v>
      </c>
      <c r="B6" s="14">
        <v>8</v>
      </c>
      <c r="C6" s="84">
        <f>'KOSTNÍ MALÉ'!F53</f>
        <v>0</v>
      </c>
      <c r="D6" s="85"/>
      <c r="E6" s="39">
        <f t="shared" ref="E6:E14" si="0">B6*C6</f>
        <v>0</v>
      </c>
    </row>
    <row r="7" spans="1:42">
      <c r="A7" s="10" t="s">
        <v>112</v>
      </c>
      <c r="B7" s="14">
        <v>4</v>
      </c>
      <c r="C7" s="84">
        <f>'KYČELNÍ SET'!F21</f>
        <v>0</v>
      </c>
      <c r="D7" s="85"/>
      <c r="E7" s="39">
        <f t="shared" si="0"/>
        <v>0</v>
      </c>
    </row>
    <row r="8" spans="1:42" s="8" customFormat="1">
      <c r="A8" s="11" t="s">
        <v>113</v>
      </c>
      <c r="B8" s="15">
        <v>6</v>
      </c>
      <c r="C8" s="84">
        <f>ARTROSKOPIE!F22</f>
        <v>0</v>
      </c>
      <c r="D8" s="85"/>
      <c r="E8" s="39">
        <f t="shared" si="0"/>
        <v>0</v>
      </c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</row>
    <row r="9" spans="1:42">
      <c r="A9" s="12" t="s">
        <v>123</v>
      </c>
      <c r="B9" s="15">
        <v>2</v>
      </c>
      <c r="C9" s="84">
        <f>'BEDERNÍ PÁTEŘ'!F57</f>
        <v>0</v>
      </c>
      <c r="D9" s="85"/>
      <c r="E9" s="39">
        <f t="shared" si="0"/>
        <v>0</v>
      </c>
    </row>
    <row r="10" spans="1:42" s="8" customFormat="1">
      <c r="A10" s="11" t="s">
        <v>114</v>
      </c>
      <c r="B10" s="15">
        <v>1</v>
      </c>
      <c r="C10" s="84">
        <f>'KRČNÍ PÁTEŘ'!F33</f>
        <v>0</v>
      </c>
      <c r="D10" s="85"/>
      <c r="E10" s="39">
        <f t="shared" si="0"/>
        <v>0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42" s="8" customFormat="1">
      <c r="A11" s="11" t="s">
        <v>115</v>
      </c>
      <c r="B11" s="15">
        <v>1</v>
      </c>
      <c r="C11" s="84">
        <f>'DURÁLNÍ SET'!F12</f>
        <v>0</v>
      </c>
      <c r="D11" s="85"/>
      <c r="E11" s="39">
        <f t="shared" si="0"/>
        <v>0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42" s="8" customFormat="1">
      <c r="A12" s="11" t="s">
        <v>116</v>
      </c>
      <c r="B12" s="15">
        <v>4</v>
      </c>
      <c r="C12" s="84">
        <f>CERKLÁŽ!F15</f>
        <v>0</v>
      </c>
      <c r="D12" s="85"/>
      <c r="E12" s="39">
        <f t="shared" si="0"/>
        <v>0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42" s="8" customFormat="1" ht="21.95" customHeight="1">
      <c r="A13" s="11" t="s">
        <v>117</v>
      </c>
      <c r="B13" s="15">
        <v>1</v>
      </c>
      <c r="C13" s="84">
        <f>'REOPERACE TEP'!F26</f>
        <v>0</v>
      </c>
      <c r="D13" s="85"/>
      <c r="E13" s="39">
        <f t="shared" si="0"/>
        <v>0</v>
      </c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</row>
    <row r="14" spans="1:42" ht="21.95" customHeight="1">
      <c r="A14" s="10" t="s">
        <v>118</v>
      </c>
      <c r="B14" s="14">
        <v>1</v>
      </c>
      <c r="C14" s="84">
        <f>'JEDNOTLIVÉ NÁSTROJE'!F47</f>
        <v>0</v>
      </c>
      <c r="D14" s="85"/>
      <c r="E14" s="39">
        <f t="shared" si="0"/>
        <v>0</v>
      </c>
    </row>
    <row r="15" spans="1:42" ht="15" thickBot="1">
      <c r="A15" s="58"/>
      <c r="B15" s="59"/>
      <c r="C15" s="59"/>
      <c r="D15" s="59"/>
      <c r="E15" s="60"/>
    </row>
    <row r="16" spans="1:42" ht="15.75" thickBot="1">
      <c r="A16" s="19" t="s">
        <v>225</v>
      </c>
      <c r="B16" s="67"/>
      <c r="C16" s="68"/>
      <c r="D16" s="69"/>
      <c r="E16" s="38">
        <f>SUM(E5:E14)</f>
        <v>0</v>
      </c>
    </row>
    <row r="19" spans="2:3">
      <c r="B19" s="55" t="s">
        <v>229</v>
      </c>
      <c r="C19" s="55"/>
    </row>
    <row r="20" spans="2:3">
      <c r="B20" s="55"/>
      <c r="C20" s="55"/>
    </row>
    <row r="21" spans="2:3">
      <c r="B21" s="55"/>
      <c r="C21" s="55"/>
    </row>
    <row r="22" spans="2:3">
      <c r="B22" s="55"/>
      <c r="C22" s="55"/>
    </row>
    <row r="23" spans="2:3">
      <c r="B23" s="55"/>
      <c r="C23" s="55"/>
    </row>
    <row r="24" spans="2:3">
      <c r="B24" s="55"/>
      <c r="C24" s="55"/>
    </row>
  </sheetData>
  <sheetProtection selectLockedCells="1" selectUnlockedCells="1"/>
  <mergeCells count="5">
    <mergeCell ref="A15:E15"/>
    <mergeCell ref="A2:E2"/>
    <mergeCell ref="A4:E4"/>
    <mergeCell ref="B16:D16"/>
    <mergeCell ref="B19:C24"/>
  </mergeCells>
  <pageMargins left="0.70972222222222225" right="0.70972222222222225" top="0.79027777777777775" bottom="0.79027777777777775" header="0.51180555555555551" footer="0.32013888888888886"/>
  <pageSetup paperSize="9" scale="16" firstPageNumber="0" fitToHeight="0" orientation="landscape" r:id="rId1"/>
  <headerFooter alignWithMargins="0">
    <oddFooter>&amp;CSeite &amp;P von &amp;N</oddFooter>
  </headerFooter>
  <rowBreaks count="2" manualBreakCount="2">
    <brk id="17" max="16383" man="1"/>
    <brk id="5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B4601-89B6-4996-8993-89524EDCE50A}">
  <sheetPr>
    <pageSetUpPr fitToPage="1"/>
  </sheetPr>
  <dimension ref="A1:N124"/>
  <sheetViews>
    <sheetView workbookViewId="0"/>
  </sheetViews>
  <sheetFormatPr defaultColWidth="10.625" defaultRowHeight="14.25"/>
  <cols>
    <col min="1" max="1" width="54.5" style="1" customWidth="1" collapsed="1"/>
    <col min="2" max="2" width="23.375" style="6" customWidth="1" collapsed="1"/>
    <col min="3" max="3" width="19.625" style="7" customWidth="1" collapsed="1"/>
    <col min="4" max="4" width="16.875" style="3" customWidth="1" collapsed="1"/>
    <col min="5" max="5" width="16.875" style="3" customWidth="1"/>
    <col min="6" max="6" width="19.625" style="3" customWidth="1"/>
    <col min="7" max="9" width="10.625" style="3"/>
    <col min="10" max="10" width="10.625" style="3" collapsed="1"/>
    <col min="11" max="14" width="10.625" style="3"/>
    <col min="15" max="16384" width="10.625" style="3" collapsed="1"/>
  </cols>
  <sheetData>
    <row r="1" spans="1:6" ht="15" thickBot="1">
      <c r="A1"/>
      <c r="B1"/>
      <c r="C1"/>
    </row>
    <row r="2" spans="1:6" ht="15">
      <c r="A2" s="61" t="s">
        <v>110</v>
      </c>
      <c r="B2" s="62"/>
      <c r="C2" s="62"/>
      <c r="D2" s="62"/>
      <c r="E2" s="62"/>
      <c r="F2" s="63"/>
    </row>
    <row r="3" spans="1:6" s="5" customFormat="1" ht="15" customHeight="1">
      <c r="A3" s="77" t="s">
        <v>5</v>
      </c>
      <c r="B3" s="79" t="s">
        <v>6</v>
      </c>
      <c r="C3" s="79" t="s">
        <v>121</v>
      </c>
      <c r="D3" s="70" t="s">
        <v>223</v>
      </c>
      <c r="E3" s="81" t="s">
        <v>228</v>
      </c>
      <c r="F3" s="71" t="s">
        <v>224</v>
      </c>
    </row>
    <row r="4" spans="1:6" s="1" customFormat="1" ht="15" customHeight="1">
      <c r="A4" s="78"/>
      <c r="B4" s="80"/>
      <c r="C4" s="80"/>
      <c r="D4" s="70"/>
      <c r="E4" s="82"/>
      <c r="F4" s="71"/>
    </row>
    <row r="5" spans="1:6">
      <c r="A5" s="74"/>
      <c r="B5" s="75"/>
      <c r="C5" s="75"/>
      <c r="D5" s="75"/>
      <c r="E5" s="75"/>
      <c r="F5" s="76"/>
    </row>
    <row r="6" spans="1:6">
      <c r="A6" s="24" t="s">
        <v>68</v>
      </c>
      <c r="B6" s="21">
        <v>3</v>
      </c>
      <c r="C6" s="20" t="s">
        <v>8</v>
      </c>
      <c r="D6" s="40"/>
      <c r="E6" s="47"/>
      <c r="F6" s="39">
        <f>B6*D6</f>
        <v>0</v>
      </c>
    </row>
    <row r="7" spans="1:6">
      <c r="A7" s="24" t="s">
        <v>72</v>
      </c>
      <c r="B7" s="21">
        <v>2</v>
      </c>
      <c r="C7" s="20" t="s">
        <v>8</v>
      </c>
      <c r="D7" s="40"/>
      <c r="E7" s="47"/>
      <c r="F7" s="39">
        <f t="shared" ref="F7:F49" si="0">B7*D7</f>
        <v>0</v>
      </c>
    </row>
    <row r="8" spans="1:6">
      <c r="A8" s="24" t="s">
        <v>130</v>
      </c>
      <c r="B8" s="21">
        <v>1</v>
      </c>
      <c r="C8" s="20" t="s">
        <v>8</v>
      </c>
      <c r="D8" s="40"/>
      <c r="E8" s="47"/>
      <c r="F8" s="39">
        <f t="shared" si="0"/>
        <v>0</v>
      </c>
    </row>
    <row r="9" spans="1:6">
      <c r="A9" s="24" t="s">
        <v>97</v>
      </c>
      <c r="B9" s="21">
        <v>2</v>
      </c>
      <c r="C9" s="20" t="s">
        <v>8</v>
      </c>
      <c r="D9" s="40"/>
      <c r="E9" s="47"/>
      <c r="F9" s="39">
        <f t="shared" si="0"/>
        <v>0</v>
      </c>
    </row>
    <row r="10" spans="1:6">
      <c r="A10" s="24" t="s">
        <v>66</v>
      </c>
      <c r="B10" s="21">
        <v>2</v>
      </c>
      <c r="C10" s="20" t="s">
        <v>8</v>
      </c>
      <c r="D10" s="40"/>
      <c r="E10" s="47"/>
      <c r="F10" s="39">
        <f t="shared" si="0"/>
        <v>0</v>
      </c>
    </row>
    <row r="11" spans="1:6">
      <c r="A11" s="24" t="s">
        <v>98</v>
      </c>
      <c r="B11" s="21">
        <v>1</v>
      </c>
      <c r="C11" s="20" t="s">
        <v>8</v>
      </c>
      <c r="D11" s="40"/>
      <c r="E11" s="47"/>
      <c r="F11" s="39">
        <f t="shared" si="0"/>
        <v>0</v>
      </c>
    </row>
    <row r="12" spans="1:6">
      <c r="A12" s="24" t="s">
        <v>89</v>
      </c>
      <c r="B12" s="21">
        <v>2</v>
      </c>
      <c r="C12" s="20" t="s">
        <v>8</v>
      </c>
      <c r="D12" s="40"/>
      <c r="E12" s="47"/>
      <c r="F12" s="39">
        <f t="shared" si="0"/>
        <v>0</v>
      </c>
    </row>
    <row r="13" spans="1:6">
      <c r="A13" s="24" t="s">
        <v>65</v>
      </c>
      <c r="B13" s="21">
        <v>1</v>
      </c>
      <c r="C13" s="20" t="s">
        <v>8</v>
      </c>
      <c r="D13" s="40"/>
      <c r="E13" s="47"/>
      <c r="F13" s="39">
        <f t="shared" si="0"/>
        <v>0</v>
      </c>
    </row>
    <row r="14" spans="1:6">
      <c r="A14" s="24" t="s">
        <v>99</v>
      </c>
      <c r="B14" s="21">
        <v>3</v>
      </c>
      <c r="C14" s="20" t="s">
        <v>8</v>
      </c>
      <c r="D14" s="40"/>
      <c r="E14" s="47"/>
      <c r="F14" s="39">
        <f t="shared" si="0"/>
        <v>0</v>
      </c>
    </row>
    <row r="15" spans="1:6">
      <c r="A15" s="24" t="s">
        <v>100</v>
      </c>
      <c r="B15" s="21">
        <v>2</v>
      </c>
      <c r="C15" s="20" t="s">
        <v>8</v>
      </c>
      <c r="D15" s="40"/>
      <c r="E15" s="47"/>
      <c r="F15" s="39">
        <f t="shared" si="0"/>
        <v>0</v>
      </c>
    </row>
    <row r="16" spans="1:6">
      <c r="A16" s="24" t="s">
        <v>101</v>
      </c>
      <c r="B16" s="21">
        <v>1</v>
      </c>
      <c r="C16" s="20" t="s">
        <v>8</v>
      </c>
      <c r="D16" s="40"/>
      <c r="E16" s="47"/>
      <c r="F16" s="39">
        <f t="shared" si="0"/>
        <v>0</v>
      </c>
    </row>
    <row r="17" spans="1:6">
      <c r="A17" s="24" t="s">
        <v>102</v>
      </c>
      <c r="B17" s="21">
        <v>1</v>
      </c>
      <c r="C17" s="20" t="s">
        <v>8</v>
      </c>
      <c r="D17" s="40"/>
      <c r="E17" s="47"/>
      <c r="F17" s="39">
        <f t="shared" si="0"/>
        <v>0</v>
      </c>
    </row>
    <row r="18" spans="1:6">
      <c r="A18" s="24" t="s">
        <v>103</v>
      </c>
      <c r="B18" s="21">
        <v>2</v>
      </c>
      <c r="C18" s="20" t="s">
        <v>8</v>
      </c>
      <c r="D18" s="40"/>
      <c r="E18" s="47"/>
      <c r="F18" s="39">
        <f t="shared" si="0"/>
        <v>0</v>
      </c>
    </row>
    <row r="19" spans="1:6">
      <c r="A19" s="24" t="s">
        <v>94</v>
      </c>
      <c r="B19" s="21">
        <v>2</v>
      </c>
      <c r="C19" s="20" t="s">
        <v>8</v>
      </c>
      <c r="D19" s="40"/>
      <c r="E19" s="47"/>
      <c r="F19" s="39">
        <f t="shared" si="0"/>
        <v>0</v>
      </c>
    </row>
    <row r="20" spans="1:6">
      <c r="A20" s="24" t="s">
        <v>131</v>
      </c>
      <c r="B20" s="21">
        <v>1</v>
      </c>
      <c r="C20" s="20" t="s">
        <v>8</v>
      </c>
      <c r="D20" s="40"/>
      <c r="E20" s="47"/>
      <c r="F20" s="39">
        <f t="shared" si="0"/>
        <v>0</v>
      </c>
    </row>
    <row r="21" spans="1:6">
      <c r="A21" s="24" t="s">
        <v>58</v>
      </c>
      <c r="B21" s="21">
        <v>1</v>
      </c>
      <c r="C21" s="20" t="s">
        <v>8</v>
      </c>
      <c r="D21" s="40"/>
      <c r="E21" s="47"/>
      <c r="F21" s="39">
        <f t="shared" si="0"/>
        <v>0</v>
      </c>
    </row>
    <row r="22" spans="1:6">
      <c r="A22" s="24" t="s">
        <v>45</v>
      </c>
      <c r="B22" s="21">
        <v>1</v>
      </c>
      <c r="C22" s="20" t="s">
        <v>8</v>
      </c>
      <c r="D22" s="40"/>
      <c r="E22" s="47"/>
      <c r="F22" s="39">
        <f t="shared" si="0"/>
        <v>0</v>
      </c>
    </row>
    <row r="23" spans="1:6">
      <c r="A23" s="24" t="s">
        <v>120</v>
      </c>
      <c r="B23" s="21">
        <v>1</v>
      </c>
      <c r="C23" s="20" t="s">
        <v>8</v>
      </c>
      <c r="D23" s="40"/>
      <c r="E23" s="47"/>
      <c r="F23" s="39">
        <f t="shared" si="0"/>
        <v>0</v>
      </c>
    </row>
    <row r="24" spans="1:6">
      <c r="A24" s="24" t="s">
        <v>62</v>
      </c>
      <c r="B24" s="21">
        <v>1</v>
      </c>
      <c r="C24" s="20" t="s">
        <v>8</v>
      </c>
      <c r="D24" s="40"/>
      <c r="E24" s="47"/>
      <c r="F24" s="39">
        <f t="shared" si="0"/>
        <v>0</v>
      </c>
    </row>
    <row r="25" spans="1:6">
      <c r="A25" s="24" t="s">
        <v>46</v>
      </c>
      <c r="B25" s="21">
        <v>1</v>
      </c>
      <c r="C25" s="20" t="s">
        <v>8</v>
      </c>
      <c r="D25" s="40"/>
      <c r="E25" s="47"/>
      <c r="F25" s="39">
        <f t="shared" si="0"/>
        <v>0</v>
      </c>
    </row>
    <row r="26" spans="1:6">
      <c r="A26" s="24" t="s">
        <v>104</v>
      </c>
      <c r="B26" s="21">
        <v>1</v>
      </c>
      <c r="C26" s="20" t="s">
        <v>8</v>
      </c>
      <c r="D26" s="40"/>
      <c r="E26" s="47"/>
      <c r="F26" s="39">
        <f t="shared" si="0"/>
        <v>0</v>
      </c>
    </row>
    <row r="27" spans="1:6">
      <c r="A27" s="24" t="s">
        <v>132</v>
      </c>
      <c r="B27" s="21">
        <v>1</v>
      </c>
      <c r="C27" s="20" t="s">
        <v>8</v>
      </c>
      <c r="D27" s="40"/>
      <c r="E27" s="47"/>
      <c r="F27" s="39">
        <f t="shared" si="0"/>
        <v>0</v>
      </c>
    </row>
    <row r="28" spans="1:6">
      <c r="A28" s="24" t="s">
        <v>95</v>
      </c>
      <c r="B28" s="21">
        <v>1</v>
      </c>
      <c r="C28" s="20" t="s">
        <v>8</v>
      </c>
      <c r="D28" s="40"/>
      <c r="E28" s="47"/>
      <c r="F28" s="39">
        <f t="shared" si="0"/>
        <v>0</v>
      </c>
    </row>
    <row r="29" spans="1:6">
      <c r="A29" s="24" t="s">
        <v>105</v>
      </c>
      <c r="B29" s="21">
        <v>1</v>
      </c>
      <c r="C29" s="20" t="s">
        <v>8</v>
      </c>
      <c r="D29" s="40"/>
      <c r="E29" s="47"/>
      <c r="F29" s="39">
        <f t="shared" si="0"/>
        <v>0</v>
      </c>
    </row>
    <row r="30" spans="1:6">
      <c r="A30" s="24" t="s">
        <v>106</v>
      </c>
      <c r="B30" s="21">
        <v>1</v>
      </c>
      <c r="C30" s="20" t="s">
        <v>8</v>
      </c>
      <c r="D30" s="40"/>
      <c r="E30" s="47"/>
      <c r="F30" s="39">
        <f t="shared" si="0"/>
        <v>0</v>
      </c>
    </row>
    <row r="31" spans="1:6">
      <c r="A31" s="24" t="s">
        <v>107</v>
      </c>
      <c r="B31" s="21">
        <v>1</v>
      </c>
      <c r="C31" s="20" t="s">
        <v>8</v>
      </c>
      <c r="D31" s="40"/>
      <c r="E31" s="47"/>
      <c r="F31" s="39">
        <f t="shared" si="0"/>
        <v>0</v>
      </c>
    </row>
    <row r="32" spans="1:6">
      <c r="A32" s="24" t="s">
        <v>134</v>
      </c>
      <c r="B32" s="21">
        <v>1</v>
      </c>
      <c r="C32" s="20" t="s">
        <v>8</v>
      </c>
      <c r="D32" s="40"/>
      <c r="E32" s="47"/>
      <c r="F32" s="39">
        <f t="shared" si="0"/>
        <v>0</v>
      </c>
    </row>
    <row r="33" spans="1:6">
      <c r="A33" s="24" t="s">
        <v>133</v>
      </c>
      <c r="B33" s="21">
        <v>1</v>
      </c>
      <c r="C33" s="20" t="s">
        <v>8</v>
      </c>
      <c r="D33" s="40"/>
      <c r="E33" s="47"/>
      <c r="F33" s="39">
        <f t="shared" si="0"/>
        <v>0</v>
      </c>
    </row>
    <row r="34" spans="1:6">
      <c r="A34" s="24" t="s">
        <v>135</v>
      </c>
      <c r="B34" s="21">
        <v>1</v>
      </c>
      <c r="C34" s="20" t="s">
        <v>8</v>
      </c>
      <c r="D34" s="40"/>
      <c r="E34" s="47"/>
      <c r="F34" s="39">
        <f t="shared" si="0"/>
        <v>0</v>
      </c>
    </row>
    <row r="35" spans="1:6">
      <c r="A35" s="24" t="s">
        <v>136</v>
      </c>
      <c r="B35" s="21">
        <v>1</v>
      </c>
      <c r="C35" s="20" t="s">
        <v>8</v>
      </c>
      <c r="D35" s="40"/>
      <c r="E35" s="47"/>
      <c r="F35" s="39">
        <f t="shared" si="0"/>
        <v>0</v>
      </c>
    </row>
    <row r="36" spans="1:6">
      <c r="A36" s="24" t="s">
        <v>71</v>
      </c>
      <c r="B36" s="21">
        <v>2</v>
      </c>
      <c r="C36" s="20" t="s">
        <v>8</v>
      </c>
      <c r="D36" s="40"/>
      <c r="E36" s="47"/>
      <c r="F36" s="39">
        <f t="shared" si="0"/>
        <v>0</v>
      </c>
    </row>
    <row r="37" spans="1:6">
      <c r="A37" s="24" t="s">
        <v>91</v>
      </c>
      <c r="B37" s="21">
        <v>2</v>
      </c>
      <c r="C37" s="20" t="s">
        <v>8</v>
      </c>
      <c r="D37" s="40"/>
      <c r="E37" s="47"/>
      <c r="F37" s="39">
        <f t="shared" si="0"/>
        <v>0</v>
      </c>
    </row>
    <row r="38" spans="1:6">
      <c r="A38" s="24" t="s">
        <v>69</v>
      </c>
      <c r="B38" s="21">
        <v>2</v>
      </c>
      <c r="C38" s="20" t="s">
        <v>8</v>
      </c>
      <c r="D38" s="40"/>
      <c r="E38" s="47"/>
      <c r="F38" s="39">
        <f t="shared" si="0"/>
        <v>0</v>
      </c>
    </row>
    <row r="39" spans="1:6">
      <c r="A39" s="24" t="s">
        <v>108</v>
      </c>
      <c r="B39" s="21">
        <v>2</v>
      </c>
      <c r="C39" s="20" t="s">
        <v>8</v>
      </c>
      <c r="D39" s="40"/>
      <c r="E39" s="47"/>
      <c r="F39" s="39">
        <f t="shared" si="0"/>
        <v>0</v>
      </c>
    </row>
    <row r="40" spans="1:6">
      <c r="A40" s="24" t="s">
        <v>109</v>
      </c>
      <c r="B40" s="21">
        <v>1</v>
      </c>
      <c r="C40" s="20" t="s">
        <v>8</v>
      </c>
      <c r="D40" s="40"/>
      <c r="E40" s="47"/>
      <c r="F40" s="39">
        <f t="shared" si="0"/>
        <v>0</v>
      </c>
    </row>
    <row r="41" spans="1:6">
      <c r="A41" s="24" t="s">
        <v>126</v>
      </c>
      <c r="B41" s="21">
        <v>2</v>
      </c>
      <c r="C41" s="20" t="s">
        <v>8</v>
      </c>
      <c r="D41" s="40"/>
      <c r="E41" s="47"/>
      <c r="F41" s="39">
        <f t="shared" si="0"/>
        <v>0</v>
      </c>
    </row>
    <row r="42" spans="1:6">
      <c r="A42" s="24" t="s">
        <v>124</v>
      </c>
      <c r="B42" s="21">
        <v>1</v>
      </c>
      <c r="C42" s="20" t="s">
        <v>8</v>
      </c>
      <c r="D42" s="40"/>
      <c r="E42" s="47"/>
      <c r="F42" s="39">
        <f t="shared" si="0"/>
        <v>0</v>
      </c>
    </row>
    <row r="43" spans="1:6">
      <c r="A43" s="24" t="s">
        <v>47</v>
      </c>
      <c r="B43" s="21">
        <v>1</v>
      </c>
      <c r="C43" s="20" t="s">
        <v>8</v>
      </c>
      <c r="D43" s="40"/>
      <c r="E43" s="47"/>
      <c r="F43" s="39">
        <f t="shared" si="0"/>
        <v>0</v>
      </c>
    </row>
    <row r="44" spans="1:6">
      <c r="A44" s="50" t="s">
        <v>119</v>
      </c>
      <c r="B44" s="21">
        <v>1</v>
      </c>
      <c r="C44" s="20" t="s">
        <v>8</v>
      </c>
      <c r="D44" s="40"/>
      <c r="E44" s="47"/>
      <c r="F44" s="39">
        <f t="shared" si="0"/>
        <v>0</v>
      </c>
    </row>
    <row r="45" spans="1:6">
      <c r="A45" s="24" t="s">
        <v>56</v>
      </c>
      <c r="B45" s="21">
        <v>2</v>
      </c>
      <c r="C45" s="20" t="s">
        <v>8</v>
      </c>
      <c r="D45" s="40"/>
      <c r="E45" s="47"/>
      <c r="F45" s="39">
        <f t="shared" si="0"/>
        <v>0</v>
      </c>
    </row>
    <row r="46" spans="1:6">
      <c r="A46" s="24" t="s">
        <v>11</v>
      </c>
      <c r="B46" s="21">
        <v>1</v>
      </c>
      <c r="C46" s="20" t="s">
        <v>8</v>
      </c>
      <c r="D46" s="40"/>
      <c r="E46" s="47"/>
      <c r="F46" s="39">
        <f t="shared" si="0"/>
        <v>0</v>
      </c>
    </row>
    <row r="47" spans="1:6">
      <c r="A47" s="24" t="s">
        <v>74</v>
      </c>
      <c r="B47" s="21">
        <v>1</v>
      </c>
      <c r="C47" s="20" t="s">
        <v>8</v>
      </c>
      <c r="D47" s="40"/>
      <c r="E47" s="47"/>
      <c r="F47" s="39">
        <f t="shared" si="0"/>
        <v>0</v>
      </c>
    </row>
    <row r="48" spans="1:6">
      <c r="A48" s="24" t="s">
        <v>137</v>
      </c>
      <c r="B48" s="21">
        <v>1</v>
      </c>
      <c r="C48" s="20" t="s">
        <v>8</v>
      </c>
      <c r="D48" s="40"/>
      <c r="E48" s="47"/>
      <c r="F48" s="39">
        <f t="shared" si="0"/>
        <v>0</v>
      </c>
    </row>
    <row r="49" spans="1:6">
      <c r="A49" s="24" t="s">
        <v>138</v>
      </c>
      <c r="B49" s="21">
        <v>4</v>
      </c>
      <c r="C49" s="20" t="s">
        <v>8</v>
      </c>
      <c r="D49" s="40"/>
      <c r="E49" s="47"/>
      <c r="F49" s="39">
        <f t="shared" si="0"/>
        <v>0</v>
      </c>
    </row>
    <row r="50" spans="1:6" ht="15" thickBot="1">
      <c r="A50" s="25" t="s">
        <v>29</v>
      </c>
      <c r="B50" s="26">
        <v>1</v>
      </c>
      <c r="C50" s="27" t="s">
        <v>8</v>
      </c>
      <c r="D50" s="42"/>
      <c r="E50" s="48"/>
      <c r="F50" s="41">
        <f>B50*D50</f>
        <v>0</v>
      </c>
    </row>
    <row r="51" spans="1:6" ht="15.75" thickBot="1">
      <c r="A51" s="44" t="s">
        <v>226</v>
      </c>
      <c r="B51" s="72"/>
      <c r="C51" s="73"/>
      <c r="D51" s="73"/>
      <c r="E51" s="33"/>
      <c r="F51" s="43">
        <f>SUM(F6:F50)</f>
        <v>0</v>
      </c>
    </row>
    <row r="52" spans="1:6">
      <c r="B52" s="4"/>
      <c r="C52" s="1"/>
    </row>
    <row r="53" spans="1:6">
      <c r="B53" s="4"/>
      <c r="C53" s="1"/>
    </row>
    <row r="54" spans="1:6">
      <c r="B54" s="4"/>
      <c r="C54" s="1"/>
    </row>
    <row r="55" spans="1:6">
      <c r="B55" s="4"/>
      <c r="C55" s="1"/>
    </row>
    <row r="56" spans="1:6">
      <c r="B56" s="4"/>
      <c r="C56" s="1"/>
    </row>
    <row r="57" spans="1:6">
      <c r="B57" s="4"/>
      <c r="C57" s="1"/>
    </row>
    <row r="58" spans="1:6">
      <c r="B58" s="4"/>
      <c r="C58" s="1"/>
    </row>
    <row r="59" spans="1:6">
      <c r="B59" s="4"/>
      <c r="C59" s="1"/>
    </row>
    <row r="60" spans="1:6">
      <c r="B60" s="4"/>
      <c r="C60" s="1"/>
    </row>
    <row r="61" spans="1:6">
      <c r="B61" s="4"/>
      <c r="C61" s="1"/>
    </row>
    <row r="62" spans="1:6">
      <c r="B62" s="4"/>
      <c r="C62" s="1"/>
    </row>
    <row r="63" spans="1:6">
      <c r="B63" s="4"/>
      <c r="C63" s="1"/>
    </row>
    <row r="64" spans="1:6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  <row r="119" spans="2:3">
      <c r="B119" s="4"/>
      <c r="C119" s="1"/>
    </row>
    <row r="120" spans="2:3">
      <c r="B120" s="4"/>
      <c r="C120" s="1"/>
    </row>
    <row r="121" spans="2:3">
      <c r="B121" s="4"/>
      <c r="C121" s="1"/>
    </row>
    <row r="122" spans="2:3">
      <c r="B122" s="4"/>
      <c r="C122" s="1"/>
    </row>
    <row r="123" spans="2:3">
      <c r="B123" s="4"/>
      <c r="C123" s="1"/>
    </row>
    <row r="124" spans="2:3">
      <c r="B124" s="4"/>
      <c r="C124" s="1"/>
    </row>
  </sheetData>
  <sheetProtection selectLockedCells="1" selectUnlockedCells="1"/>
  <mergeCells count="9">
    <mergeCell ref="D3:D4"/>
    <mergeCell ref="F3:F4"/>
    <mergeCell ref="B51:D51"/>
    <mergeCell ref="A2:F2"/>
    <mergeCell ref="A5:F5"/>
    <mergeCell ref="A3:A4"/>
    <mergeCell ref="B3:B4"/>
    <mergeCell ref="C3:C4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26527-9284-4164-9955-5D14571A42F9}">
  <sheetPr>
    <pageSetUpPr fitToPage="1"/>
  </sheetPr>
  <dimension ref="A1:N124"/>
  <sheetViews>
    <sheetView workbookViewId="0">
      <selection activeCell="D6" sqref="D6"/>
    </sheetView>
  </sheetViews>
  <sheetFormatPr defaultColWidth="10.625" defaultRowHeight="14.25"/>
  <cols>
    <col min="1" max="1" width="53" style="1" customWidth="1" collapsed="1"/>
    <col min="2" max="2" width="23.375" style="6" customWidth="1" collapsed="1"/>
    <col min="3" max="3" width="11.125" style="7" customWidth="1" collapsed="1"/>
    <col min="4" max="4" width="14.25" style="3" customWidth="1" collapsed="1"/>
    <col min="5" max="5" width="14.25" style="3" customWidth="1"/>
    <col min="6" max="6" width="15.5" style="3" customWidth="1"/>
    <col min="7" max="9" width="10.625" style="3"/>
    <col min="10" max="10" width="10.625" style="3" collapsed="1"/>
    <col min="11" max="14" width="10.625" style="3"/>
    <col min="15" max="16384" width="10.625" style="3" collapsed="1"/>
  </cols>
  <sheetData>
    <row r="1" spans="1:6" ht="15" thickBot="1">
      <c r="A1"/>
      <c r="B1"/>
      <c r="C1"/>
    </row>
    <row r="2" spans="1:6" ht="15">
      <c r="A2" s="61" t="s">
        <v>111</v>
      </c>
      <c r="B2" s="62"/>
      <c r="C2" s="62"/>
      <c r="D2" s="62"/>
      <c r="E2" s="62"/>
      <c r="F2" s="63"/>
    </row>
    <row r="3" spans="1:6" s="5" customFormat="1" ht="15" customHeight="1">
      <c r="A3" s="77" t="s">
        <v>5</v>
      </c>
      <c r="B3" s="79" t="s">
        <v>6</v>
      </c>
      <c r="C3" s="79" t="s">
        <v>121</v>
      </c>
      <c r="D3" s="70" t="s">
        <v>223</v>
      </c>
      <c r="E3" s="81" t="s">
        <v>228</v>
      </c>
      <c r="F3" s="71" t="s">
        <v>224</v>
      </c>
    </row>
    <row r="4" spans="1:6" s="1" customFormat="1" ht="15" customHeight="1">
      <c r="A4" s="78"/>
      <c r="B4" s="80"/>
      <c r="C4" s="80"/>
      <c r="D4" s="70"/>
      <c r="E4" s="82"/>
      <c r="F4" s="71"/>
    </row>
    <row r="5" spans="1:6">
      <c r="A5" s="74"/>
      <c r="B5" s="75"/>
      <c r="C5" s="75"/>
      <c r="D5" s="75"/>
      <c r="E5" s="75"/>
      <c r="F5" s="76"/>
    </row>
    <row r="6" spans="1:6">
      <c r="A6" s="24" t="s">
        <v>44</v>
      </c>
      <c r="B6" s="21">
        <v>1</v>
      </c>
      <c r="C6" s="20" t="s">
        <v>8</v>
      </c>
      <c r="D6" s="40"/>
      <c r="E6" s="47"/>
      <c r="F6" s="39">
        <f>B6*D6</f>
        <v>0</v>
      </c>
    </row>
    <row r="7" spans="1:6">
      <c r="A7" s="24" t="s">
        <v>83</v>
      </c>
      <c r="B7" s="21">
        <v>1</v>
      </c>
      <c r="C7" s="20" t="s">
        <v>8</v>
      </c>
      <c r="D7" s="40"/>
      <c r="E7" s="47"/>
      <c r="F7" s="39">
        <f t="shared" ref="F7:F51" si="0">B7*D7</f>
        <v>0</v>
      </c>
    </row>
    <row r="8" spans="1:6">
      <c r="A8" s="24" t="s">
        <v>139</v>
      </c>
      <c r="B8" s="21">
        <v>2</v>
      </c>
      <c r="C8" s="20" t="s">
        <v>8</v>
      </c>
      <c r="D8" s="40"/>
      <c r="E8" s="47"/>
      <c r="F8" s="39">
        <f t="shared" si="0"/>
        <v>0</v>
      </c>
    </row>
    <row r="9" spans="1:6">
      <c r="A9" s="24" t="s">
        <v>84</v>
      </c>
      <c r="B9" s="21">
        <v>2</v>
      </c>
      <c r="C9" s="20" t="s">
        <v>8</v>
      </c>
      <c r="D9" s="40"/>
      <c r="E9" s="47"/>
      <c r="F9" s="39">
        <f t="shared" si="0"/>
        <v>0</v>
      </c>
    </row>
    <row r="10" spans="1:6">
      <c r="A10" s="24" t="s">
        <v>62</v>
      </c>
      <c r="B10" s="21">
        <v>1</v>
      </c>
      <c r="C10" s="20" t="s">
        <v>8</v>
      </c>
      <c r="D10" s="40"/>
      <c r="E10" s="47"/>
      <c r="F10" s="39">
        <f t="shared" si="0"/>
        <v>0</v>
      </c>
    </row>
    <row r="11" spans="1:6">
      <c r="A11" s="24" t="s">
        <v>46</v>
      </c>
      <c r="B11" s="21">
        <v>1</v>
      </c>
      <c r="C11" s="20" t="s">
        <v>8</v>
      </c>
      <c r="D11" s="40"/>
      <c r="E11" s="47"/>
      <c r="F11" s="39">
        <f t="shared" si="0"/>
        <v>0</v>
      </c>
    </row>
    <row r="12" spans="1:6">
      <c r="A12" s="24" t="s">
        <v>140</v>
      </c>
      <c r="B12" s="21">
        <v>1</v>
      </c>
      <c r="C12" s="20" t="s">
        <v>8</v>
      </c>
      <c r="D12" s="40"/>
      <c r="E12" s="47"/>
      <c r="F12" s="39">
        <f t="shared" si="0"/>
        <v>0</v>
      </c>
    </row>
    <row r="13" spans="1:6">
      <c r="A13" s="24" t="s">
        <v>85</v>
      </c>
      <c r="B13" s="21">
        <v>2</v>
      </c>
      <c r="C13" s="20" t="s">
        <v>8</v>
      </c>
      <c r="D13" s="40"/>
      <c r="E13" s="47"/>
      <c r="F13" s="39">
        <f t="shared" si="0"/>
        <v>0</v>
      </c>
    </row>
    <row r="14" spans="1:6">
      <c r="A14" s="24" t="s">
        <v>86</v>
      </c>
      <c r="B14" s="21">
        <v>2</v>
      </c>
      <c r="C14" s="20" t="s">
        <v>8</v>
      </c>
      <c r="D14" s="40"/>
      <c r="E14" s="47"/>
      <c r="F14" s="39">
        <f t="shared" si="0"/>
        <v>0</v>
      </c>
    </row>
    <row r="15" spans="1:6">
      <c r="A15" s="24" t="s">
        <v>87</v>
      </c>
      <c r="B15" s="21">
        <v>2</v>
      </c>
      <c r="C15" s="20" t="s">
        <v>8</v>
      </c>
      <c r="D15" s="40"/>
      <c r="E15" s="47"/>
      <c r="F15" s="39">
        <f t="shared" si="0"/>
        <v>0</v>
      </c>
    </row>
    <row r="16" spans="1:6">
      <c r="A16" s="24" t="s">
        <v>88</v>
      </c>
      <c r="B16" s="21">
        <v>1</v>
      </c>
      <c r="C16" s="20" t="s">
        <v>8</v>
      </c>
      <c r="D16" s="40"/>
      <c r="E16" s="47"/>
      <c r="F16" s="39">
        <f t="shared" si="0"/>
        <v>0</v>
      </c>
    </row>
    <row r="17" spans="1:6">
      <c r="A17" s="24" t="s">
        <v>89</v>
      </c>
      <c r="B17" s="21">
        <v>1</v>
      </c>
      <c r="C17" s="20" t="s">
        <v>8</v>
      </c>
      <c r="D17" s="40"/>
      <c r="E17" s="47"/>
      <c r="F17" s="39">
        <f t="shared" si="0"/>
        <v>0</v>
      </c>
    </row>
    <row r="18" spans="1:6">
      <c r="A18" s="24" t="s">
        <v>90</v>
      </c>
      <c r="B18" s="21">
        <v>1</v>
      </c>
      <c r="C18" s="20" t="s">
        <v>8</v>
      </c>
      <c r="D18" s="40"/>
      <c r="E18" s="47"/>
      <c r="F18" s="39">
        <f t="shared" si="0"/>
        <v>0</v>
      </c>
    </row>
    <row r="19" spans="1:6">
      <c r="A19" s="24" t="s">
        <v>141</v>
      </c>
      <c r="B19" s="21">
        <v>2</v>
      </c>
      <c r="C19" s="20" t="s">
        <v>8</v>
      </c>
      <c r="D19" s="40"/>
      <c r="E19" s="47"/>
      <c r="F19" s="39">
        <f t="shared" si="0"/>
        <v>0</v>
      </c>
    </row>
    <row r="20" spans="1:6">
      <c r="A20" s="24" t="s">
        <v>142</v>
      </c>
      <c r="B20" s="21">
        <v>1</v>
      </c>
      <c r="C20" s="20" t="s">
        <v>8</v>
      </c>
      <c r="D20" s="40"/>
      <c r="E20" s="47"/>
      <c r="F20" s="39">
        <f t="shared" si="0"/>
        <v>0</v>
      </c>
    </row>
    <row r="21" spans="1:6">
      <c r="A21" s="24" t="s">
        <v>143</v>
      </c>
      <c r="B21" s="21">
        <v>1</v>
      </c>
      <c r="C21" s="20" t="s">
        <v>8</v>
      </c>
      <c r="D21" s="40"/>
      <c r="E21" s="47"/>
      <c r="F21" s="39">
        <f t="shared" si="0"/>
        <v>0</v>
      </c>
    </row>
    <row r="22" spans="1:6">
      <c r="A22" s="24" t="s">
        <v>47</v>
      </c>
      <c r="B22" s="21">
        <v>1</v>
      </c>
      <c r="C22" s="20" t="s">
        <v>8</v>
      </c>
      <c r="D22" s="40"/>
      <c r="E22" s="47"/>
      <c r="F22" s="39">
        <f t="shared" si="0"/>
        <v>0</v>
      </c>
    </row>
    <row r="23" spans="1:6">
      <c r="A23" s="24" t="s">
        <v>122</v>
      </c>
      <c r="B23" s="21">
        <v>1</v>
      </c>
      <c r="C23" s="20" t="s">
        <v>8</v>
      </c>
      <c r="D23" s="40"/>
      <c r="E23" s="47"/>
      <c r="F23" s="39">
        <f t="shared" si="0"/>
        <v>0</v>
      </c>
    </row>
    <row r="24" spans="1:6">
      <c r="A24" s="24" t="s">
        <v>120</v>
      </c>
      <c r="B24" s="21">
        <v>1</v>
      </c>
      <c r="C24" s="20" t="s">
        <v>8</v>
      </c>
      <c r="D24" s="40"/>
      <c r="E24" s="47"/>
      <c r="F24" s="39">
        <f t="shared" si="0"/>
        <v>0</v>
      </c>
    </row>
    <row r="25" spans="1:6">
      <c r="A25" s="24" t="s">
        <v>91</v>
      </c>
      <c r="B25" s="21">
        <v>2</v>
      </c>
      <c r="C25" s="20" t="s">
        <v>8</v>
      </c>
      <c r="D25" s="40"/>
      <c r="E25" s="47"/>
      <c r="F25" s="39">
        <f t="shared" si="0"/>
        <v>0</v>
      </c>
    </row>
    <row r="26" spans="1:6">
      <c r="A26" s="24" t="s">
        <v>68</v>
      </c>
      <c r="B26" s="21">
        <v>3</v>
      </c>
      <c r="C26" s="20" t="s">
        <v>8</v>
      </c>
      <c r="D26" s="40"/>
      <c r="E26" s="47"/>
      <c r="F26" s="39">
        <f t="shared" si="0"/>
        <v>0</v>
      </c>
    </row>
    <row r="27" spans="1:6">
      <c r="A27" s="24" t="s">
        <v>129</v>
      </c>
      <c r="B27" s="21">
        <v>1</v>
      </c>
      <c r="C27" s="20" t="s">
        <v>8</v>
      </c>
      <c r="D27" s="40"/>
      <c r="E27" s="47"/>
      <c r="F27" s="39">
        <f t="shared" si="0"/>
        <v>0</v>
      </c>
    </row>
    <row r="28" spans="1:6">
      <c r="A28" s="24" t="s">
        <v>131</v>
      </c>
      <c r="B28" s="21">
        <v>1</v>
      </c>
      <c r="C28" s="20" t="s">
        <v>8</v>
      </c>
      <c r="D28" s="40"/>
      <c r="E28" s="47"/>
      <c r="F28" s="39">
        <f t="shared" si="0"/>
        <v>0</v>
      </c>
    </row>
    <row r="29" spans="1:6">
      <c r="A29" s="24" t="s">
        <v>58</v>
      </c>
      <c r="B29" s="21">
        <v>1</v>
      </c>
      <c r="C29" s="20" t="s">
        <v>8</v>
      </c>
      <c r="D29" s="40"/>
      <c r="E29" s="47"/>
      <c r="F29" s="39">
        <f t="shared" si="0"/>
        <v>0</v>
      </c>
    </row>
    <row r="30" spans="1:6">
      <c r="A30" s="24" t="s">
        <v>48</v>
      </c>
      <c r="B30" s="21">
        <v>4</v>
      </c>
      <c r="C30" s="20" t="s">
        <v>8</v>
      </c>
      <c r="D30" s="40"/>
      <c r="E30" s="47"/>
      <c r="F30" s="39">
        <f t="shared" si="0"/>
        <v>0</v>
      </c>
    </row>
    <row r="31" spans="1:6">
      <c r="A31" s="24" t="s">
        <v>49</v>
      </c>
      <c r="B31" s="21">
        <v>2</v>
      </c>
      <c r="C31" s="20" t="s">
        <v>8</v>
      </c>
      <c r="D31" s="40"/>
      <c r="E31" s="47"/>
      <c r="F31" s="39">
        <f t="shared" si="0"/>
        <v>0</v>
      </c>
    </row>
    <row r="32" spans="1:6">
      <c r="A32" s="24" t="s">
        <v>144</v>
      </c>
      <c r="B32" s="21">
        <v>1</v>
      </c>
      <c r="C32" s="20" t="s">
        <v>8</v>
      </c>
      <c r="D32" s="40"/>
      <c r="E32" s="47"/>
      <c r="F32" s="39">
        <f t="shared" si="0"/>
        <v>0</v>
      </c>
    </row>
    <row r="33" spans="1:6">
      <c r="A33" s="24" t="s">
        <v>92</v>
      </c>
      <c r="B33" s="21">
        <v>1</v>
      </c>
      <c r="C33" s="20" t="s">
        <v>8</v>
      </c>
      <c r="D33" s="40"/>
      <c r="E33" s="47"/>
      <c r="F33" s="39">
        <f t="shared" si="0"/>
        <v>0</v>
      </c>
    </row>
    <row r="34" spans="1:6">
      <c r="A34" s="24" t="s">
        <v>93</v>
      </c>
      <c r="B34" s="21">
        <v>1</v>
      </c>
      <c r="C34" s="20" t="s">
        <v>8</v>
      </c>
      <c r="D34" s="40"/>
      <c r="E34" s="47"/>
      <c r="F34" s="39">
        <f t="shared" si="0"/>
        <v>0</v>
      </c>
    </row>
    <row r="35" spans="1:6">
      <c r="A35" s="24" t="s">
        <v>60</v>
      </c>
      <c r="B35" s="21">
        <v>2</v>
      </c>
      <c r="C35" s="20" t="s">
        <v>8</v>
      </c>
      <c r="D35" s="40"/>
      <c r="E35" s="47"/>
      <c r="F35" s="39">
        <f t="shared" si="0"/>
        <v>0</v>
      </c>
    </row>
    <row r="36" spans="1:6">
      <c r="A36" s="24" t="s">
        <v>94</v>
      </c>
      <c r="B36" s="21">
        <v>1</v>
      </c>
      <c r="C36" s="20" t="s">
        <v>8</v>
      </c>
      <c r="D36" s="40"/>
      <c r="E36" s="47"/>
      <c r="F36" s="39">
        <f t="shared" si="0"/>
        <v>0</v>
      </c>
    </row>
    <row r="37" spans="1:6">
      <c r="A37" s="24" t="s">
        <v>52</v>
      </c>
      <c r="B37" s="21">
        <v>1</v>
      </c>
      <c r="C37" s="20" t="s">
        <v>8</v>
      </c>
      <c r="D37" s="40"/>
      <c r="E37" s="47"/>
      <c r="F37" s="39">
        <f t="shared" si="0"/>
        <v>0</v>
      </c>
    </row>
    <row r="38" spans="1:6">
      <c r="A38" s="24" t="s">
        <v>126</v>
      </c>
      <c r="B38" s="21">
        <v>2</v>
      </c>
      <c r="C38" s="20" t="s">
        <v>8</v>
      </c>
      <c r="D38" s="40"/>
      <c r="E38" s="47"/>
      <c r="F38" s="39">
        <f t="shared" si="0"/>
        <v>0</v>
      </c>
    </row>
    <row r="39" spans="1:6">
      <c r="A39" s="24" t="s">
        <v>95</v>
      </c>
      <c r="B39" s="21">
        <v>1</v>
      </c>
      <c r="C39" s="20" t="s">
        <v>8</v>
      </c>
      <c r="D39" s="40"/>
      <c r="E39" s="47"/>
      <c r="F39" s="39">
        <f t="shared" si="0"/>
        <v>0</v>
      </c>
    </row>
    <row r="40" spans="1:6">
      <c r="A40" s="24" t="s">
        <v>63</v>
      </c>
      <c r="B40" s="21">
        <v>1</v>
      </c>
      <c r="C40" s="20" t="s">
        <v>8</v>
      </c>
      <c r="D40" s="40"/>
      <c r="E40" s="47"/>
      <c r="F40" s="39">
        <f t="shared" si="0"/>
        <v>0</v>
      </c>
    </row>
    <row r="41" spans="1:6">
      <c r="A41" s="24" t="s">
        <v>145</v>
      </c>
      <c r="B41" s="21">
        <v>1</v>
      </c>
      <c r="C41" s="20" t="s">
        <v>8</v>
      </c>
      <c r="D41" s="40"/>
      <c r="E41" s="47"/>
      <c r="F41" s="39">
        <f t="shared" si="0"/>
        <v>0</v>
      </c>
    </row>
    <row r="42" spans="1:6">
      <c r="A42" s="24" t="s">
        <v>56</v>
      </c>
      <c r="B42" s="21">
        <v>2</v>
      </c>
      <c r="C42" s="20" t="s">
        <v>8</v>
      </c>
      <c r="D42" s="40"/>
      <c r="E42" s="47"/>
      <c r="F42" s="39">
        <f t="shared" si="0"/>
        <v>0</v>
      </c>
    </row>
    <row r="43" spans="1:6">
      <c r="A43" s="24" t="s">
        <v>72</v>
      </c>
      <c r="B43" s="21">
        <v>2</v>
      </c>
      <c r="C43" s="20" t="s">
        <v>8</v>
      </c>
      <c r="D43" s="40"/>
      <c r="E43" s="47"/>
      <c r="F43" s="39">
        <f t="shared" si="0"/>
        <v>0</v>
      </c>
    </row>
    <row r="44" spans="1:6">
      <c r="A44" s="24" t="s">
        <v>146</v>
      </c>
      <c r="B44" s="21">
        <v>1</v>
      </c>
      <c r="C44" s="20" t="s">
        <v>8</v>
      </c>
      <c r="D44" s="40"/>
      <c r="E44" s="47"/>
      <c r="F44" s="39">
        <f t="shared" si="0"/>
        <v>0</v>
      </c>
    </row>
    <row r="45" spans="1:6">
      <c r="A45" s="24" t="s">
        <v>147</v>
      </c>
      <c r="B45" s="21">
        <v>1</v>
      </c>
      <c r="C45" s="20" t="s">
        <v>8</v>
      </c>
      <c r="D45" s="40"/>
      <c r="E45" s="47"/>
      <c r="F45" s="39">
        <f t="shared" si="0"/>
        <v>0</v>
      </c>
    </row>
    <row r="46" spans="1:6">
      <c r="A46" s="24" t="s">
        <v>96</v>
      </c>
      <c r="B46" s="21">
        <v>1</v>
      </c>
      <c r="C46" s="20" t="s">
        <v>8</v>
      </c>
      <c r="D46" s="40"/>
      <c r="E46" s="47"/>
      <c r="F46" s="39">
        <f t="shared" si="0"/>
        <v>0</v>
      </c>
    </row>
    <row r="47" spans="1:6">
      <c r="A47" s="24" t="s">
        <v>69</v>
      </c>
      <c r="B47" s="21">
        <v>2</v>
      </c>
      <c r="C47" s="20" t="s">
        <v>8</v>
      </c>
      <c r="D47" s="40"/>
      <c r="E47" s="47"/>
      <c r="F47" s="39">
        <f>B47*D47</f>
        <v>0</v>
      </c>
    </row>
    <row r="48" spans="1:6">
      <c r="A48" s="24" t="s">
        <v>119</v>
      </c>
      <c r="B48" s="21">
        <v>1</v>
      </c>
      <c r="C48" s="20" t="s">
        <v>8</v>
      </c>
      <c r="D48" s="40"/>
      <c r="E48" s="47"/>
      <c r="F48" s="39">
        <f>B48*D48</f>
        <v>0</v>
      </c>
    </row>
    <row r="49" spans="1:6">
      <c r="A49" s="24" t="s">
        <v>77</v>
      </c>
      <c r="B49" s="21">
        <v>1</v>
      </c>
      <c r="C49" s="20" t="s">
        <v>8</v>
      </c>
      <c r="D49" s="40"/>
      <c r="E49" s="47"/>
      <c r="F49" s="39">
        <f t="shared" si="0"/>
        <v>0</v>
      </c>
    </row>
    <row r="50" spans="1:6">
      <c r="A50" s="24" t="s">
        <v>137</v>
      </c>
      <c r="B50" s="21">
        <v>1</v>
      </c>
      <c r="C50" s="20" t="s">
        <v>8</v>
      </c>
      <c r="D50" s="40"/>
      <c r="E50" s="47"/>
      <c r="F50" s="39">
        <f t="shared" si="0"/>
        <v>0</v>
      </c>
    </row>
    <row r="51" spans="1:6">
      <c r="A51" s="24" t="s">
        <v>138</v>
      </c>
      <c r="B51" s="21">
        <v>4</v>
      </c>
      <c r="C51" s="20" t="s">
        <v>8</v>
      </c>
      <c r="D51" s="40"/>
      <c r="E51" s="47"/>
      <c r="F51" s="39">
        <f t="shared" si="0"/>
        <v>0</v>
      </c>
    </row>
    <row r="52" spans="1:6" ht="15" thickBot="1">
      <c r="A52" s="25" t="s">
        <v>29</v>
      </c>
      <c r="B52" s="26">
        <v>1</v>
      </c>
      <c r="C52" s="27" t="s">
        <v>8</v>
      </c>
      <c r="D52" s="42"/>
      <c r="E52" s="48"/>
      <c r="F52" s="41">
        <f>B52*D52</f>
        <v>0</v>
      </c>
    </row>
    <row r="53" spans="1:6" ht="15.75" thickBot="1">
      <c r="A53" s="44" t="s">
        <v>226</v>
      </c>
      <c r="B53" s="72"/>
      <c r="C53" s="73"/>
      <c r="D53" s="73"/>
      <c r="E53" s="83"/>
      <c r="F53" s="38">
        <f>SUM(F6:F52)</f>
        <v>0</v>
      </c>
    </row>
    <row r="54" spans="1:6">
      <c r="B54" s="4"/>
      <c r="C54" s="1"/>
    </row>
    <row r="55" spans="1:6">
      <c r="B55" s="4"/>
      <c r="C55" s="1"/>
    </row>
    <row r="56" spans="1:6">
      <c r="B56" s="4"/>
      <c r="C56" s="1"/>
    </row>
    <row r="57" spans="1:6">
      <c r="B57" s="4"/>
      <c r="C57" s="1"/>
    </row>
    <row r="58" spans="1:6">
      <c r="B58" s="4"/>
      <c r="C58" s="1"/>
    </row>
    <row r="59" spans="1:6">
      <c r="B59" s="4"/>
      <c r="C59" s="1"/>
    </row>
    <row r="60" spans="1:6">
      <c r="B60" s="4"/>
      <c r="C60" s="1"/>
    </row>
    <row r="61" spans="1:6">
      <c r="B61" s="4"/>
      <c r="C61" s="1"/>
    </row>
    <row r="62" spans="1:6">
      <c r="B62" s="4"/>
      <c r="C62" s="1"/>
    </row>
    <row r="63" spans="1:6">
      <c r="B63" s="4"/>
      <c r="C63" s="1"/>
    </row>
    <row r="64" spans="1:6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  <row r="119" spans="2:3">
      <c r="B119" s="4"/>
      <c r="C119" s="1"/>
    </row>
    <row r="120" spans="2:3">
      <c r="B120" s="4"/>
      <c r="C120" s="1"/>
    </row>
    <row r="121" spans="2:3">
      <c r="B121" s="4"/>
      <c r="C121" s="1"/>
    </row>
    <row r="122" spans="2:3">
      <c r="B122" s="4"/>
      <c r="C122" s="1"/>
    </row>
    <row r="123" spans="2:3">
      <c r="B123" s="4"/>
      <c r="C123" s="1"/>
    </row>
    <row r="124" spans="2:3">
      <c r="B124" s="4"/>
      <c r="C124" s="1"/>
    </row>
  </sheetData>
  <sheetProtection selectLockedCells="1" selectUnlockedCells="1"/>
  <mergeCells count="9">
    <mergeCell ref="B53:E53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F4C10-D8F7-4162-960F-894F174EB9A7}">
  <sheetPr>
    <pageSetUpPr fitToPage="1"/>
  </sheetPr>
  <dimension ref="A1:N121"/>
  <sheetViews>
    <sheetView zoomScale="93" zoomScaleNormal="93" workbookViewId="0">
      <selection activeCell="E18" sqref="E18"/>
    </sheetView>
  </sheetViews>
  <sheetFormatPr defaultColWidth="10.625" defaultRowHeight="14.25"/>
  <cols>
    <col min="1" max="1" width="53" style="1" customWidth="1" collapsed="1"/>
    <col min="2" max="2" width="23.375" style="6" customWidth="1" collapsed="1"/>
    <col min="3" max="3" width="10.375" style="7" customWidth="1" collapsed="1"/>
    <col min="4" max="4" width="15" style="3" customWidth="1" collapsed="1"/>
    <col min="5" max="5" width="17.375" style="3" customWidth="1"/>
    <col min="6" max="6" width="15.25" style="3" customWidth="1"/>
    <col min="7" max="9" width="10.625" style="3"/>
    <col min="10" max="10" width="10.625" style="3" collapsed="1"/>
    <col min="11" max="14" width="10.625" style="3"/>
    <col min="15" max="16384" width="10.625" style="3" collapsed="1"/>
  </cols>
  <sheetData>
    <row r="1" spans="1:6" ht="15" thickBot="1">
      <c r="A1"/>
      <c r="B1"/>
      <c r="C1"/>
    </row>
    <row r="2" spans="1:6" ht="15">
      <c r="A2" s="61" t="s">
        <v>112</v>
      </c>
      <c r="B2" s="62"/>
      <c r="C2" s="62"/>
      <c r="D2" s="62"/>
      <c r="E2" s="62"/>
      <c r="F2" s="63"/>
    </row>
    <row r="3" spans="1:6" s="5" customFormat="1" ht="15" customHeight="1">
      <c r="A3" s="77" t="s">
        <v>5</v>
      </c>
      <c r="B3" s="79" t="s">
        <v>6</v>
      </c>
      <c r="C3" s="79" t="s">
        <v>121</v>
      </c>
      <c r="D3" s="70" t="s">
        <v>223</v>
      </c>
      <c r="E3" s="81" t="s">
        <v>228</v>
      </c>
      <c r="F3" s="71" t="s">
        <v>224</v>
      </c>
    </row>
    <row r="4" spans="1:6" s="1" customFormat="1" ht="15" customHeight="1">
      <c r="A4" s="78"/>
      <c r="B4" s="80"/>
      <c r="C4" s="80"/>
      <c r="D4" s="70"/>
      <c r="E4" s="82"/>
      <c r="F4" s="71"/>
    </row>
    <row r="5" spans="1:6">
      <c r="A5" s="74"/>
      <c r="B5" s="75"/>
      <c r="C5" s="75"/>
      <c r="D5" s="75"/>
      <c r="E5" s="75"/>
      <c r="F5" s="76"/>
    </row>
    <row r="6" spans="1:6">
      <c r="A6" s="24" t="s">
        <v>148</v>
      </c>
      <c r="B6" s="21">
        <v>1</v>
      </c>
      <c r="C6" s="20" t="s">
        <v>8</v>
      </c>
      <c r="D6" s="40"/>
      <c r="E6" s="47"/>
      <c r="F6" s="39">
        <f>B6*D6</f>
        <v>0</v>
      </c>
    </row>
    <row r="7" spans="1:6">
      <c r="A7" s="24" t="s">
        <v>79</v>
      </c>
      <c r="B7" s="21">
        <v>1</v>
      </c>
      <c r="C7" s="20" t="s">
        <v>8</v>
      </c>
      <c r="D7" s="40"/>
      <c r="E7" s="47"/>
      <c r="F7" s="39">
        <f t="shared" ref="F7:F20" si="0">B7*D7</f>
        <v>0</v>
      </c>
    </row>
    <row r="8" spans="1:6">
      <c r="A8" s="24" t="s">
        <v>149</v>
      </c>
      <c r="B8" s="21">
        <v>1</v>
      </c>
      <c r="C8" s="20" t="s">
        <v>8</v>
      </c>
      <c r="D8" s="40"/>
      <c r="E8" s="47"/>
      <c r="F8" s="39">
        <f t="shared" si="0"/>
        <v>0</v>
      </c>
    </row>
    <row r="9" spans="1:6">
      <c r="A9" s="24" t="s">
        <v>80</v>
      </c>
      <c r="B9" s="21">
        <v>2</v>
      </c>
      <c r="C9" s="20" t="s">
        <v>8</v>
      </c>
      <c r="D9" s="40"/>
      <c r="E9" s="47"/>
      <c r="F9" s="39">
        <f t="shared" si="0"/>
        <v>0</v>
      </c>
    </row>
    <row r="10" spans="1:6">
      <c r="A10" s="24" t="s">
        <v>150</v>
      </c>
      <c r="B10" s="21">
        <v>1</v>
      </c>
      <c r="C10" s="20" t="s">
        <v>8</v>
      </c>
      <c r="D10" s="40"/>
      <c r="E10" s="47"/>
      <c r="F10" s="39">
        <f t="shared" si="0"/>
        <v>0</v>
      </c>
    </row>
    <row r="11" spans="1:6">
      <c r="A11" s="24" t="s">
        <v>151</v>
      </c>
      <c r="B11" s="21">
        <v>1</v>
      </c>
      <c r="C11" s="20" t="s">
        <v>8</v>
      </c>
      <c r="D11" s="40"/>
      <c r="E11" s="47"/>
      <c r="F11" s="39">
        <f t="shared" si="0"/>
        <v>0</v>
      </c>
    </row>
    <row r="12" spans="1:6">
      <c r="A12" s="24" t="s">
        <v>152</v>
      </c>
      <c r="B12" s="21">
        <v>1</v>
      </c>
      <c r="C12" s="20" t="s">
        <v>8</v>
      </c>
      <c r="D12" s="40"/>
      <c r="E12" s="47"/>
      <c r="F12" s="39">
        <f t="shared" si="0"/>
        <v>0</v>
      </c>
    </row>
    <row r="13" spans="1:6">
      <c r="A13" s="24" t="s">
        <v>153</v>
      </c>
      <c r="B13" s="21">
        <v>1</v>
      </c>
      <c r="C13" s="20" t="s">
        <v>8</v>
      </c>
      <c r="D13" s="40"/>
      <c r="E13" s="47"/>
      <c r="F13" s="39">
        <f t="shared" si="0"/>
        <v>0</v>
      </c>
    </row>
    <row r="14" spans="1:6">
      <c r="A14" s="24" t="s">
        <v>154</v>
      </c>
      <c r="B14" s="21">
        <v>1</v>
      </c>
      <c r="C14" s="20" t="s">
        <v>8</v>
      </c>
      <c r="D14" s="40"/>
      <c r="E14" s="47"/>
      <c r="F14" s="39">
        <f t="shared" si="0"/>
        <v>0</v>
      </c>
    </row>
    <row r="15" spans="1:6">
      <c r="A15" s="24" t="s">
        <v>81</v>
      </c>
      <c r="B15" s="21">
        <v>1</v>
      </c>
      <c r="C15" s="20" t="s">
        <v>8</v>
      </c>
      <c r="D15" s="40"/>
      <c r="E15" s="47"/>
      <c r="F15" s="39">
        <f t="shared" si="0"/>
        <v>0</v>
      </c>
    </row>
    <row r="16" spans="1:6">
      <c r="A16" s="24" t="s">
        <v>82</v>
      </c>
      <c r="B16" s="21">
        <v>1</v>
      </c>
      <c r="C16" s="20" t="s">
        <v>8</v>
      </c>
      <c r="D16" s="40"/>
      <c r="E16" s="47"/>
      <c r="F16" s="39">
        <f t="shared" si="0"/>
        <v>0</v>
      </c>
    </row>
    <row r="17" spans="1:6">
      <c r="A17" s="24" t="s">
        <v>28</v>
      </c>
      <c r="B17" s="21">
        <v>1</v>
      </c>
      <c r="C17" s="20" t="s">
        <v>8</v>
      </c>
      <c r="D17" s="40"/>
      <c r="E17" s="47"/>
      <c r="F17" s="39">
        <f t="shared" si="0"/>
        <v>0</v>
      </c>
    </row>
    <row r="18" spans="1:6">
      <c r="A18" s="24" t="s">
        <v>138</v>
      </c>
      <c r="B18" s="21">
        <v>4</v>
      </c>
      <c r="C18" s="20" t="s">
        <v>8</v>
      </c>
      <c r="D18" s="40"/>
      <c r="E18" s="47"/>
      <c r="F18" s="39">
        <f t="shared" si="0"/>
        <v>0</v>
      </c>
    </row>
    <row r="19" spans="1:6">
      <c r="A19" s="24" t="s">
        <v>137</v>
      </c>
      <c r="B19" s="21">
        <v>1</v>
      </c>
      <c r="C19" s="20" t="s">
        <v>8</v>
      </c>
      <c r="D19" s="40"/>
      <c r="E19" s="47"/>
      <c r="F19" s="39">
        <f t="shared" si="0"/>
        <v>0</v>
      </c>
    </row>
    <row r="20" spans="1:6" ht="15" thickBot="1">
      <c r="A20" s="25" t="s">
        <v>78</v>
      </c>
      <c r="B20" s="26">
        <v>1</v>
      </c>
      <c r="C20" s="27" t="s">
        <v>8</v>
      </c>
      <c r="D20" s="42"/>
      <c r="E20" s="48"/>
      <c r="F20" s="41">
        <f t="shared" si="0"/>
        <v>0</v>
      </c>
    </row>
    <row r="21" spans="1:6" ht="15.75" thickBot="1">
      <c r="A21" s="44" t="s">
        <v>226</v>
      </c>
      <c r="B21" s="72"/>
      <c r="C21" s="73"/>
      <c r="D21" s="73"/>
      <c r="E21" s="83"/>
      <c r="F21" s="38">
        <f>SUM(F6:F20)</f>
        <v>0</v>
      </c>
    </row>
    <row r="22" spans="1:6">
      <c r="B22" s="4"/>
      <c r="C22" s="1"/>
    </row>
    <row r="23" spans="1:6">
      <c r="B23" s="4"/>
      <c r="C23" s="1"/>
    </row>
    <row r="24" spans="1:6">
      <c r="B24" s="4"/>
      <c r="C24" s="1"/>
    </row>
    <row r="25" spans="1:6">
      <c r="B25" s="4"/>
      <c r="C25" s="1"/>
    </row>
    <row r="26" spans="1:6">
      <c r="B26" s="4"/>
      <c r="C26" s="1"/>
    </row>
    <row r="27" spans="1:6">
      <c r="B27" s="4"/>
      <c r="C27" s="1"/>
    </row>
    <row r="28" spans="1:6">
      <c r="B28" s="4"/>
      <c r="C28" s="1"/>
    </row>
    <row r="29" spans="1:6">
      <c r="B29" s="4"/>
      <c r="C29" s="1"/>
    </row>
    <row r="30" spans="1:6">
      <c r="B30" s="4"/>
      <c r="C30" s="1"/>
    </row>
    <row r="31" spans="1:6">
      <c r="B31" s="4"/>
      <c r="C31" s="1"/>
    </row>
    <row r="32" spans="1:6">
      <c r="B32" s="4"/>
      <c r="C32" s="1"/>
    </row>
    <row r="33" spans="2:3">
      <c r="B33" s="4"/>
      <c r="C33" s="1"/>
    </row>
    <row r="34" spans="2:3">
      <c r="B34" s="4"/>
      <c r="C34" s="1"/>
    </row>
    <row r="35" spans="2:3">
      <c r="B35" s="4"/>
      <c r="C35" s="1"/>
    </row>
    <row r="36" spans="2:3">
      <c r="B36" s="4"/>
      <c r="C36" s="1"/>
    </row>
    <row r="37" spans="2:3">
      <c r="B37" s="4"/>
      <c r="C37" s="1"/>
    </row>
    <row r="38" spans="2:3">
      <c r="B38" s="4"/>
      <c r="C38" s="1"/>
    </row>
    <row r="39" spans="2:3">
      <c r="B39" s="4"/>
      <c r="C39" s="1"/>
    </row>
    <row r="40" spans="2:3">
      <c r="B40" s="4"/>
      <c r="C40" s="1"/>
    </row>
    <row r="41" spans="2:3">
      <c r="B41" s="4"/>
      <c r="C41" s="1"/>
    </row>
    <row r="42" spans="2:3">
      <c r="B42" s="4"/>
      <c r="C42" s="1"/>
    </row>
    <row r="43" spans="2:3">
      <c r="B43" s="4"/>
      <c r="C43" s="1"/>
    </row>
    <row r="44" spans="2:3">
      <c r="B44" s="4"/>
      <c r="C44" s="1"/>
    </row>
    <row r="45" spans="2:3">
      <c r="B45" s="4"/>
      <c r="C45" s="1"/>
    </row>
    <row r="46" spans="2:3">
      <c r="B46" s="4"/>
      <c r="C46" s="1"/>
    </row>
    <row r="47" spans="2:3">
      <c r="B47" s="4"/>
      <c r="C47" s="1"/>
    </row>
    <row r="48" spans="2:3">
      <c r="B48" s="4"/>
      <c r="C48" s="1"/>
    </row>
    <row r="49" spans="2:3">
      <c r="B49" s="4"/>
      <c r="C49" s="1"/>
    </row>
    <row r="50" spans="2:3">
      <c r="B50" s="4"/>
      <c r="C50" s="1"/>
    </row>
    <row r="51" spans="2:3">
      <c r="B51" s="4"/>
      <c r="C51" s="1"/>
    </row>
    <row r="52" spans="2:3">
      <c r="B52" s="4"/>
      <c r="C52" s="1"/>
    </row>
    <row r="53" spans="2:3">
      <c r="B53" s="4"/>
      <c r="C53" s="1"/>
    </row>
    <row r="54" spans="2:3">
      <c r="B54" s="4"/>
      <c r="C54" s="1"/>
    </row>
    <row r="55" spans="2:3">
      <c r="B55" s="4"/>
      <c r="C55" s="1"/>
    </row>
    <row r="56" spans="2:3">
      <c r="B56" s="4"/>
      <c r="C56" s="1"/>
    </row>
    <row r="57" spans="2:3">
      <c r="B57" s="4"/>
      <c r="C57" s="1"/>
    </row>
    <row r="58" spans="2:3">
      <c r="B58" s="4"/>
      <c r="C58" s="1"/>
    </row>
    <row r="59" spans="2:3">
      <c r="B59" s="4"/>
      <c r="C59" s="1"/>
    </row>
    <row r="60" spans="2:3">
      <c r="B60" s="4"/>
      <c r="C60" s="1"/>
    </row>
    <row r="61" spans="2:3">
      <c r="B61" s="4"/>
      <c r="C61" s="1"/>
    </row>
    <row r="62" spans="2:3">
      <c r="B62" s="4"/>
      <c r="C62" s="1"/>
    </row>
    <row r="63" spans="2:3">
      <c r="B63" s="4"/>
      <c r="C63" s="1"/>
    </row>
    <row r="64" spans="2:3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  <row r="119" spans="2:3">
      <c r="B119" s="4"/>
      <c r="C119" s="1"/>
    </row>
    <row r="120" spans="2:3">
      <c r="B120" s="4"/>
      <c r="C120" s="1"/>
    </row>
    <row r="121" spans="2:3">
      <c r="B121" s="4"/>
      <c r="C121" s="1"/>
    </row>
  </sheetData>
  <sheetProtection selectLockedCells="1" selectUnlockedCells="1"/>
  <mergeCells count="9">
    <mergeCell ref="B21:E21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3B32B-04D4-49B6-A54A-614CE179362D}">
  <sheetPr>
    <pageSetUpPr fitToPage="1"/>
  </sheetPr>
  <dimension ref="A1:N121"/>
  <sheetViews>
    <sheetView workbookViewId="0"/>
  </sheetViews>
  <sheetFormatPr defaultColWidth="10.625" defaultRowHeight="14.25"/>
  <cols>
    <col min="1" max="1" width="50" style="1" customWidth="1" collapsed="1"/>
    <col min="2" max="2" width="23.375" style="6" customWidth="1" collapsed="1"/>
    <col min="3" max="3" width="11.875" style="7" customWidth="1" collapsed="1"/>
    <col min="4" max="4" width="14.25" style="3" customWidth="1" collapsed="1"/>
    <col min="5" max="5" width="16.25" style="3" customWidth="1"/>
    <col min="6" max="6" width="14.625" style="3" customWidth="1"/>
    <col min="7" max="9" width="10.625" style="3"/>
    <col min="10" max="10" width="10.625" style="3" collapsed="1"/>
    <col min="11" max="14" width="10.625" style="3"/>
    <col min="15" max="16384" width="10.625" style="3" collapsed="1"/>
  </cols>
  <sheetData>
    <row r="1" spans="1:6" ht="15" thickBot="1">
      <c r="A1"/>
      <c r="B1"/>
      <c r="C1"/>
    </row>
    <row r="2" spans="1:6" ht="15">
      <c r="A2" s="61" t="s">
        <v>113</v>
      </c>
      <c r="B2" s="62"/>
      <c r="C2" s="62"/>
      <c r="D2" s="62"/>
      <c r="E2" s="62"/>
      <c r="F2" s="63"/>
    </row>
    <row r="3" spans="1:6" s="5" customFormat="1" ht="15" customHeight="1">
      <c r="A3" s="77" t="s">
        <v>5</v>
      </c>
      <c r="B3" s="79" t="s">
        <v>6</v>
      </c>
      <c r="C3" s="79" t="s">
        <v>121</v>
      </c>
      <c r="D3" s="70" t="s">
        <v>223</v>
      </c>
      <c r="E3" s="81" t="s">
        <v>228</v>
      </c>
      <c r="F3" s="71" t="s">
        <v>224</v>
      </c>
    </row>
    <row r="4" spans="1:6" s="1" customFormat="1" ht="15" customHeight="1">
      <c r="A4" s="78"/>
      <c r="B4" s="80"/>
      <c r="C4" s="80"/>
      <c r="D4" s="70"/>
      <c r="E4" s="82"/>
      <c r="F4" s="71"/>
    </row>
    <row r="5" spans="1:6">
      <c r="A5" s="74"/>
      <c r="B5" s="75"/>
      <c r="C5" s="75"/>
      <c r="D5" s="75"/>
      <c r="E5" s="75"/>
      <c r="F5" s="76"/>
    </row>
    <row r="6" spans="1:6">
      <c r="A6" s="24" t="s">
        <v>57</v>
      </c>
      <c r="B6" s="21">
        <v>1</v>
      </c>
      <c r="C6" s="20" t="s">
        <v>8</v>
      </c>
      <c r="D6" s="40"/>
      <c r="E6" s="47"/>
      <c r="F6" s="39">
        <f>B6*D6</f>
        <v>0</v>
      </c>
    </row>
    <row r="7" spans="1:6">
      <c r="A7" s="24" t="s">
        <v>56</v>
      </c>
      <c r="B7" s="21">
        <v>1</v>
      </c>
      <c r="C7" s="20" t="s">
        <v>8</v>
      </c>
      <c r="D7" s="40"/>
      <c r="E7" s="47"/>
      <c r="F7" s="39">
        <f t="shared" ref="F7:F21" si="0">B7*D7</f>
        <v>0</v>
      </c>
    </row>
    <row r="8" spans="1:6">
      <c r="A8" s="24" t="s">
        <v>75</v>
      </c>
      <c r="B8" s="21">
        <v>1</v>
      </c>
      <c r="C8" s="20" t="s">
        <v>8</v>
      </c>
      <c r="D8" s="40"/>
      <c r="E8" s="47"/>
      <c r="F8" s="39">
        <f t="shared" si="0"/>
        <v>0</v>
      </c>
    </row>
    <row r="9" spans="1:6">
      <c r="A9" s="24" t="s">
        <v>146</v>
      </c>
      <c r="B9" s="21">
        <v>1</v>
      </c>
      <c r="C9" s="20" t="s">
        <v>8</v>
      </c>
      <c r="D9" s="40"/>
      <c r="E9" s="47"/>
      <c r="F9" s="39">
        <f t="shared" si="0"/>
        <v>0</v>
      </c>
    </row>
    <row r="10" spans="1:6">
      <c r="A10" s="24" t="s">
        <v>58</v>
      </c>
      <c r="B10" s="21">
        <v>1</v>
      </c>
      <c r="C10" s="20" t="s">
        <v>8</v>
      </c>
      <c r="D10" s="40"/>
      <c r="E10" s="47"/>
      <c r="F10" s="39">
        <f t="shared" si="0"/>
        <v>0</v>
      </c>
    </row>
    <row r="11" spans="1:6">
      <c r="A11" s="24" t="s">
        <v>155</v>
      </c>
      <c r="B11" s="21">
        <v>1</v>
      </c>
      <c r="C11" s="20" t="s">
        <v>8</v>
      </c>
      <c r="D11" s="40"/>
      <c r="E11" s="47"/>
      <c r="F11" s="39">
        <f t="shared" si="0"/>
        <v>0</v>
      </c>
    </row>
    <row r="12" spans="1:6">
      <c r="A12" s="24" t="s">
        <v>126</v>
      </c>
      <c r="B12" s="21">
        <v>1</v>
      </c>
      <c r="C12" s="20" t="s">
        <v>8</v>
      </c>
      <c r="D12" s="40"/>
      <c r="E12" s="47"/>
      <c r="F12" s="39">
        <f t="shared" si="0"/>
        <v>0</v>
      </c>
    </row>
    <row r="13" spans="1:6">
      <c r="A13" s="24" t="s">
        <v>60</v>
      </c>
      <c r="B13" s="21">
        <v>2</v>
      </c>
      <c r="C13" s="20" t="s">
        <v>8</v>
      </c>
      <c r="D13" s="40"/>
      <c r="E13" s="47"/>
      <c r="F13" s="39">
        <f t="shared" si="0"/>
        <v>0</v>
      </c>
    </row>
    <row r="14" spans="1:6">
      <c r="A14" s="24" t="s">
        <v>68</v>
      </c>
      <c r="B14" s="21">
        <v>3</v>
      </c>
      <c r="C14" s="20" t="s">
        <v>8</v>
      </c>
      <c r="D14" s="40"/>
      <c r="E14" s="47"/>
      <c r="F14" s="39">
        <f t="shared" si="0"/>
        <v>0</v>
      </c>
    </row>
    <row r="15" spans="1:6">
      <c r="A15" s="24" t="s">
        <v>48</v>
      </c>
      <c r="B15" s="21">
        <v>2</v>
      </c>
      <c r="C15" s="20" t="s">
        <v>8</v>
      </c>
      <c r="D15" s="40"/>
      <c r="E15" s="47"/>
      <c r="F15" s="39">
        <f t="shared" si="0"/>
        <v>0</v>
      </c>
    </row>
    <row r="16" spans="1:6">
      <c r="A16" s="24" t="s">
        <v>76</v>
      </c>
      <c r="B16" s="21">
        <v>2</v>
      </c>
      <c r="C16" s="20" t="s">
        <v>8</v>
      </c>
      <c r="D16" s="40"/>
      <c r="E16" s="47"/>
      <c r="F16" s="39">
        <f t="shared" si="0"/>
        <v>0</v>
      </c>
    </row>
    <row r="17" spans="1:6">
      <c r="A17" s="24" t="s">
        <v>156</v>
      </c>
      <c r="B17" s="21">
        <v>1</v>
      </c>
      <c r="C17" s="20" t="s">
        <v>8</v>
      </c>
      <c r="D17" s="40"/>
      <c r="E17" s="47"/>
      <c r="F17" s="39">
        <f t="shared" si="0"/>
        <v>0</v>
      </c>
    </row>
    <row r="18" spans="1:6">
      <c r="A18" s="24" t="s">
        <v>77</v>
      </c>
      <c r="B18" s="21">
        <v>1</v>
      </c>
      <c r="C18" s="20" t="s">
        <v>8</v>
      </c>
      <c r="D18" s="40"/>
      <c r="E18" s="47"/>
      <c r="F18" s="39">
        <f t="shared" si="0"/>
        <v>0</v>
      </c>
    </row>
    <row r="19" spans="1:6">
      <c r="A19" s="24" t="s">
        <v>137</v>
      </c>
      <c r="B19" s="21">
        <v>1</v>
      </c>
      <c r="C19" s="20" t="s">
        <v>8</v>
      </c>
      <c r="D19" s="40"/>
      <c r="E19" s="47"/>
      <c r="F19" s="39">
        <f t="shared" si="0"/>
        <v>0</v>
      </c>
    </row>
    <row r="20" spans="1:6">
      <c r="A20" s="24" t="s">
        <v>138</v>
      </c>
      <c r="B20" s="21">
        <v>4</v>
      </c>
      <c r="C20" s="20" t="s">
        <v>8</v>
      </c>
      <c r="D20" s="40"/>
      <c r="E20" s="47"/>
      <c r="F20" s="39">
        <f t="shared" si="0"/>
        <v>0</v>
      </c>
    </row>
    <row r="21" spans="1:6" ht="15" thickBot="1">
      <c r="A21" s="25" t="s">
        <v>78</v>
      </c>
      <c r="B21" s="26">
        <v>1</v>
      </c>
      <c r="C21" s="27" t="s">
        <v>8</v>
      </c>
      <c r="D21" s="42"/>
      <c r="E21" s="48"/>
      <c r="F21" s="41">
        <f t="shared" si="0"/>
        <v>0</v>
      </c>
    </row>
    <row r="22" spans="1:6" ht="15.75" thickBot="1">
      <c r="A22" s="44" t="s">
        <v>226</v>
      </c>
      <c r="B22" s="72"/>
      <c r="C22" s="73"/>
      <c r="D22" s="73"/>
      <c r="E22" s="83"/>
      <c r="F22" s="38">
        <f>SUM(F6:F21)</f>
        <v>0</v>
      </c>
    </row>
    <row r="23" spans="1:6">
      <c r="B23" s="4"/>
      <c r="C23" s="1"/>
    </row>
    <row r="24" spans="1:6">
      <c r="B24" s="4"/>
      <c r="C24" s="1"/>
    </row>
    <row r="25" spans="1:6">
      <c r="B25" s="4"/>
      <c r="C25" s="1"/>
    </row>
    <row r="26" spans="1:6">
      <c r="B26" s="4"/>
      <c r="C26" s="1"/>
    </row>
    <row r="27" spans="1:6">
      <c r="B27" s="4"/>
      <c r="C27" s="1"/>
    </row>
    <row r="28" spans="1:6">
      <c r="B28" s="4"/>
      <c r="C28" s="1"/>
    </row>
    <row r="29" spans="1:6">
      <c r="B29" s="4"/>
      <c r="C29" s="1"/>
    </row>
    <row r="30" spans="1:6">
      <c r="B30" s="4"/>
      <c r="C30" s="1"/>
    </row>
    <row r="31" spans="1:6">
      <c r="B31" s="4"/>
      <c r="C31" s="1"/>
    </row>
    <row r="32" spans="1:6">
      <c r="B32" s="4"/>
      <c r="C32" s="1"/>
    </row>
    <row r="33" spans="2:3">
      <c r="B33" s="4"/>
      <c r="C33" s="1"/>
    </row>
    <row r="34" spans="2:3">
      <c r="B34" s="4"/>
      <c r="C34" s="1"/>
    </row>
    <row r="35" spans="2:3">
      <c r="B35" s="4"/>
      <c r="C35" s="1"/>
    </row>
    <row r="36" spans="2:3">
      <c r="B36" s="4"/>
      <c r="C36" s="1"/>
    </row>
    <row r="37" spans="2:3">
      <c r="B37" s="4"/>
      <c r="C37" s="1"/>
    </row>
    <row r="38" spans="2:3">
      <c r="B38" s="4"/>
      <c r="C38" s="1"/>
    </row>
    <row r="39" spans="2:3">
      <c r="B39" s="4"/>
      <c r="C39" s="1"/>
    </row>
    <row r="40" spans="2:3">
      <c r="B40" s="4"/>
      <c r="C40" s="1"/>
    </row>
    <row r="41" spans="2:3">
      <c r="B41" s="4"/>
      <c r="C41" s="1"/>
    </row>
    <row r="42" spans="2:3">
      <c r="B42" s="4"/>
      <c r="C42" s="1"/>
    </row>
    <row r="43" spans="2:3">
      <c r="B43" s="4"/>
      <c r="C43" s="1"/>
    </row>
    <row r="44" spans="2:3">
      <c r="B44" s="4"/>
      <c r="C44" s="1"/>
    </row>
    <row r="45" spans="2:3">
      <c r="B45" s="4"/>
      <c r="C45" s="1"/>
    </row>
    <row r="46" spans="2:3">
      <c r="B46" s="4"/>
      <c r="C46" s="1"/>
    </row>
    <row r="47" spans="2:3">
      <c r="B47" s="4"/>
      <c r="C47" s="1"/>
    </row>
    <row r="48" spans="2:3">
      <c r="B48" s="4"/>
      <c r="C48" s="1"/>
    </row>
    <row r="49" spans="2:3">
      <c r="B49" s="4"/>
      <c r="C49" s="1"/>
    </row>
    <row r="50" spans="2:3">
      <c r="B50" s="4"/>
      <c r="C50" s="1"/>
    </row>
    <row r="51" spans="2:3">
      <c r="B51" s="4"/>
      <c r="C51" s="1"/>
    </row>
    <row r="52" spans="2:3">
      <c r="B52" s="4"/>
      <c r="C52" s="1"/>
    </row>
    <row r="53" spans="2:3">
      <c r="B53" s="4"/>
      <c r="C53" s="1"/>
    </row>
    <row r="54" spans="2:3">
      <c r="B54" s="4"/>
      <c r="C54" s="1"/>
    </row>
    <row r="55" spans="2:3">
      <c r="B55" s="4"/>
      <c r="C55" s="1"/>
    </row>
    <row r="56" spans="2:3">
      <c r="B56" s="4"/>
      <c r="C56" s="1"/>
    </row>
    <row r="57" spans="2:3">
      <c r="B57" s="4"/>
      <c r="C57" s="1"/>
    </row>
    <row r="58" spans="2:3">
      <c r="B58" s="4"/>
      <c r="C58" s="1"/>
    </row>
    <row r="59" spans="2:3">
      <c r="B59" s="4"/>
      <c r="C59" s="1"/>
    </row>
    <row r="60" spans="2:3">
      <c r="B60" s="4"/>
      <c r="C60" s="1"/>
    </row>
    <row r="61" spans="2:3">
      <c r="B61" s="4"/>
      <c r="C61" s="1"/>
    </row>
    <row r="62" spans="2:3">
      <c r="B62" s="4"/>
      <c r="C62" s="1"/>
    </row>
    <row r="63" spans="2:3">
      <c r="B63" s="4"/>
      <c r="C63" s="1"/>
    </row>
    <row r="64" spans="2:3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  <row r="119" spans="2:3">
      <c r="B119" s="4"/>
      <c r="C119" s="1"/>
    </row>
    <row r="120" spans="2:3">
      <c r="B120" s="4"/>
      <c r="C120" s="1"/>
    </row>
    <row r="121" spans="2:3">
      <c r="B121" s="4"/>
      <c r="C121" s="1"/>
    </row>
  </sheetData>
  <sheetProtection selectLockedCells="1" selectUnlockedCells="1"/>
  <mergeCells count="9">
    <mergeCell ref="B22:E22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1D9E3-69AB-4124-8710-5C7074CAD29C}">
  <sheetPr>
    <pageSetUpPr fitToPage="1"/>
  </sheetPr>
  <dimension ref="A1:N120"/>
  <sheetViews>
    <sheetView topLeftCell="A40" workbookViewId="0">
      <selection activeCell="D18" sqref="D18"/>
    </sheetView>
  </sheetViews>
  <sheetFormatPr defaultColWidth="10.625" defaultRowHeight="14.25"/>
  <cols>
    <col min="1" max="1" width="46.875" style="1" customWidth="1" collapsed="1"/>
    <col min="2" max="2" width="23.375" style="6" customWidth="1" collapsed="1"/>
    <col min="3" max="3" width="12.75" style="7" customWidth="1" collapsed="1"/>
    <col min="4" max="4" width="16" style="3" customWidth="1" collapsed="1"/>
    <col min="5" max="5" width="18.375" style="3" customWidth="1"/>
    <col min="6" max="6" width="15.875" style="3" customWidth="1"/>
    <col min="7" max="9" width="10.625" style="3"/>
    <col min="10" max="10" width="10.625" style="3" collapsed="1"/>
    <col min="11" max="14" width="10.625" style="3"/>
    <col min="15" max="16384" width="10.625" style="3" collapsed="1"/>
  </cols>
  <sheetData>
    <row r="1" spans="1:6" ht="15" thickBot="1">
      <c r="A1"/>
      <c r="B1"/>
      <c r="C1"/>
    </row>
    <row r="2" spans="1:6" ht="15">
      <c r="A2" s="61" t="s">
        <v>123</v>
      </c>
      <c r="B2" s="62"/>
      <c r="C2" s="62"/>
      <c r="D2" s="62"/>
      <c r="E2" s="62"/>
      <c r="F2" s="63"/>
    </row>
    <row r="3" spans="1:6" s="5" customFormat="1" ht="15" customHeight="1">
      <c r="A3" s="77" t="s">
        <v>5</v>
      </c>
      <c r="B3" s="79" t="s">
        <v>6</v>
      </c>
      <c r="C3" s="79" t="s">
        <v>121</v>
      </c>
      <c r="D3" s="70" t="s">
        <v>223</v>
      </c>
      <c r="E3" s="81" t="s">
        <v>228</v>
      </c>
      <c r="F3" s="71" t="s">
        <v>224</v>
      </c>
    </row>
    <row r="4" spans="1:6" s="1" customFormat="1" ht="15" customHeight="1">
      <c r="A4" s="78"/>
      <c r="B4" s="80"/>
      <c r="C4" s="80"/>
      <c r="D4" s="70"/>
      <c r="E4" s="82"/>
      <c r="F4" s="71"/>
    </row>
    <row r="5" spans="1:6">
      <c r="A5" s="74"/>
      <c r="B5" s="75"/>
      <c r="C5" s="75"/>
      <c r="D5" s="75"/>
      <c r="E5" s="75"/>
      <c r="F5" s="76"/>
    </row>
    <row r="6" spans="1:6">
      <c r="A6" s="24" t="s">
        <v>56</v>
      </c>
      <c r="B6" s="21">
        <v>2</v>
      </c>
      <c r="C6" s="20" t="s">
        <v>8</v>
      </c>
      <c r="D6" s="40"/>
      <c r="E6" s="47"/>
      <c r="F6" s="39">
        <f>B6*D6</f>
        <v>0</v>
      </c>
    </row>
    <row r="7" spans="1:6">
      <c r="A7" s="24" t="s">
        <v>57</v>
      </c>
      <c r="B7" s="21">
        <v>1</v>
      </c>
      <c r="C7" s="20" t="s">
        <v>8</v>
      </c>
      <c r="D7" s="40"/>
      <c r="E7" s="47"/>
      <c r="F7" s="39">
        <f t="shared" ref="F7:F56" si="0">B7*D7</f>
        <v>0</v>
      </c>
    </row>
    <row r="8" spans="1:6" ht="28.5">
      <c r="A8" s="24" t="s">
        <v>125</v>
      </c>
      <c r="B8" s="21">
        <v>1</v>
      </c>
      <c r="C8" s="20" t="s">
        <v>8</v>
      </c>
      <c r="D8" s="40"/>
      <c r="E8" s="47"/>
      <c r="F8" s="39">
        <f t="shared" si="0"/>
        <v>0</v>
      </c>
    </row>
    <row r="9" spans="1:6">
      <c r="A9" s="24" t="s">
        <v>128</v>
      </c>
      <c r="B9" s="21">
        <v>1</v>
      </c>
      <c r="C9" s="20" t="s">
        <v>8</v>
      </c>
      <c r="D9" s="40"/>
      <c r="E9" s="47"/>
      <c r="F9" s="39">
        <f t="shared" si="0"/>
        <v>0</v>
      </c>
    </row>
    <row r="10" spans="1:6">
      <c r="A10" s="24" t="s">
        <v>58</v>
      </c>
      <c r="B10" s="21">
        <v>1</v>
      </c>
      <c r="C10" s="20" t="s">
        <v>8</v>
      </c>
      <c r="D10" s="40"/>
      <c r="E10" s="47"/>
      <c r="F10" s="39">
        <f t="shared" si="0"/>
        <v>0</v>
      </c>
    </row>
    <row r="11" spans="1:6" ht="28.5">
      <c r="A11" s="24" t="s">
        <v>157</v>
      </c>
      <c r="B11" s="21">
        <v>1</v>
      </c>
      <c r="C11" s="20" t="s">
        <v>8</v>
      </c>
      <c r="D11" s="40"/>
      <c r="E11" s="47"/>
      <c r="F11" s="39">
        <f t="shared" si="0"/>
        <v>0</v>
      </c>
    </row>
    <row r="12" spans="1:6" ht="28.5">
      <c r="A12" s="24" t="s">
        <v>158</v>
      </c>
      <c r="B12" s="21">
        <v>1</v>
      </c>
      <c r="C12" s="20" t="s">
        <v>8</v>
      </c>
      <c r="D12" s="40"/>
      <c r="E12" s="47"/>
      <c r="F12" s="39">
        <f t="shared" si="0"/>
        <v>0</v>
      </c>
    </row>
    <row r="13" spans="1:6" ht="28.5">
      <c r="A13" s="24" t="s">
        <v>159</v>
      </c>
      <c r="B13" s="21">
        <v>1</v>
      </c>
      <c r="C13" s="20" t="s">
        <v>8</v>
      </c>
      <c r="D13" s="40"/>
      <c r="E13" s="47"/>
      <c r="F13" s="39">
        <f t="shared" si="0"/>
        <v>0</v>
      </c>
    </row>
    <row r="14" spans="1:6" ht="28.5">
      <c r="A14" s="24" t="s">
        <v>160</v>
      </c>
      <c r="B14" s="21">
        <v>1</v>
      </c>
      <c r="C14" s="20" t="s">
        <v>8</v>
      </c>
      <c r="D14" s="40"/>
      <c r="E14" s="47"/>
      <c r="F14" s="39">
        <f t="shared" si="0"/>
        <v>0</v>
      </c>
    </row>
    <row r="15" spans="1:6" ht="28.5">
      <c r="A15" s="24" t="s">
        <v>161</v>
      </c>
      <c r="B15" s="21">
        <v>1</v>
      </c>
      <c r="C15" s="20" t="s">
        <v>8</v>
      </c>
      <c r="D15" s="40"/>
      <c r="E15" s="47"/>
      <c r="F15" s="39">
        <f t="shared" si="0"/>
        <v>0</v>
      </c>
    </row>
    <row r="16" spans="1:6">
      <c r="A16" s="24" t="s">
        <v>162</v>
      </c>
      <c r="B16" s="21">
        <v>1</v>
      </c>
      <c r="C16" s="20" t="s">
        <v>8</v>
      </c>
      <c r="D16" s="40"/>
      <c r="E16" s="47"/>
      <c r="F16" s="39">
        <f t="shared" si="0"/>
        <v>0</v>
      </c>
    </row>
    <row r="17" spans="1:6">
      <c r="A17" s="24" t="s">
        <v>163</v>
      </c>
      <c r="B17" s="21">
        <v>1</v>
      </c>
      <c r="C17" s="20" t="s">
        <v>8</v>
      </c>
      <c r="D17" s="40"/>
      <c r="E17" s="47"/>
      <c r="F17" s="39">
        <f t="shared" si="0"/>
        <v>0</v>
      </c>
    </row>
    <row r="18" spans="1:6">
      <c r="A18" s="24" t="s">
        <v>126</v>
      </c>
      <c r="B18" s="21">
        <v>2</v>
      </c>
      <c r="C18" s="20" t="s">
        <v>8</v>
      </c>
      <c r="D18" s="40"/>
      <c r="E18" s="47"/>
      <c r="F18" s="39">
        <f t="shared" si="0"/>
        <v>0</v>
      </c>
    </row>
    <row r="19" spans="1:6">
      <c r="A19" s="24" t="s">
        <v>164</v>
      </c>
      <c r="B19" s="21">
        <v>2</v>
      </c>
      <c r="C19" s="20" t="s">
        <v>8</v>
      </c>
      <c r="D19" s="40"/>
      <c r="E19" s="47"/>
      <c r="F19" s="39">
        <f t="shared" si="0"/>
        <v>0</v>
      </c>
    </row>
    <row r="20" spans="1:6">
      <c r="A20" s="24" t="s">
        <v>59</v>
      </c>
      <c r="B20" s="21">
        <v>2</v>
      </c>
      <c r="C20" s="20" t="s">
        <v>8</v>
      </c>
      <c r="D20" s="40"/>
      <c r="E20" s="47"/>
      <c r="F20" s="39">
        <f t="shared" si="0"/>
        <v>0</v>
      </c>
    </row>
    <row r="21" spans="1:6">
      <c r="A21" s="24" t="s">
        <v>60</v>
      </c>
      <c r="B21" s="21">
        <v>2</v>
      </c>
      <c r="C21" s="20" t="s">
        <v>8</v>
      </c>
      <c r="D21" s="40"/>
      <c r="E21" s="47"/>
      <c r="F21" s="39">
        <f t="shared" si="0"/>
        <v>0</v>
      </c>
    </row>
    <row r="22" spans="1:6">
      <c r="A22" s="24" t="s">
        <v>61</v>
      </c>
      <c r="B22" s="21">
        <v>2</v>
      </c>
      <c r="C22" s="20" t="s">
        <v>8</v>
      </c>
      <c r="D22" s="40"/>
      <c r="E22" s="47"/>
      <c r="F22" s="39">
        <f t="shared" si="0"/>
        <v>0</v>
      </c>
    </row>
    <row r="23" spans="1:6">
      <c r="A23" s="24" t="s">
        <v>165</v>
      </c>
      <c r="B23" s="21">
        <v>1</v>
      </c>
      <c r="C23" s="20" t="s">
        <v>8</v>
      </c>
      <c r="D23" s="40"/>
      <c r="E23" s="47"/>
      <c r="F23" s="39">
        <f t="shared" si="0"/>
        <v>0</v>
      </c>
    </row>
    <row r="24" spans="1:6">
      <c r="A24" s="24" t="s">
        <v>166</v>
      </c>
      <c r="B24" s="21">
        <v>1</v>
      </c>
      <c r="C24" s="20" t="s">
        <v>8</v>
      </c>
      <c r="D24" s="40"/>
      <c r="E24" s="47"/>
      <c r="F24" s="39">
        <f t="shared" si="0"/>
        <v>0</v>
      </c>
    </row>
    <row r="25" spans="1:6">
      <c r="A25" s="24" t="s">
        <v>62</v>
      </c>
      <c r="B25" s="21">
        <v>2</v>
      </c>
      <c r="C25" s="20" t="s">
        <v>8</v>
      </c>
      <c r="D25" s="40"/>
      <c r="E25" s="47"/>
      <c r="F25" s="39">
        <f t="shared" si="0"/>
        <v>0</v>
      </c>
    </row>
    <row r="26" spans="1:6">
      <c r="A26" s="24" t="s">
        <v>167</v>
      </c>
      <c r="B26" s="21">
        <v>1</v>
      </c>
      <c r="C26" s="20" t="s">
        <v>8</v>
      </c>
      <c r="D26" s="40"/>
      <c r="E26" s="47"/>
      <c r="F26" s="39">
        <f t="shared" si="0"/>
        <v>0</v>
      </c>
    </row>
    <row r="27" spans="1:6">
      <c r="A27" s="24" t="s">
        <v>39</v>
      </c>
      <c r="B27" s="21">
        <v>1</v>
      </c>
      <c r="C27" s="20" t="s">
        <v>8</v>
      </c>
      <c r="D27" s="40"/>
      <c r="E27" s="47"/>
      <c r="F27" s="39">
        <f t="shared" si="0"/>
        <v>0</v>
      </c>
    </row>
    <row r="28" spans="1:6">
      <c r="A28" s="24" t="s">
        <v>63</v>
      </c>
      <c r="B28" s="21">
        <v>1</v>
      </c>
      <c r="C28" s="20" t="s">
        <v>8</v>
      </c>
      <c r="D28" s="40"/>
      <c r="E28" s="47"/>
      <c r="F28" s="39">
        <f t="shared" si="0"/>
        <v>0</v>
      </c>
    </row>
    <row r="29" spans="1:6">
      <c r="A29" s="24" t="s">
        <v>168</v>
      </c>
      <c r="B29" s="21">
        <v>1</v>
      </c>
      <c r="C29" s="20" t="s">
        <v>8</v>
      </c>
      <c r="D29" s="40"/>
      <c r="E29" s="47"/>
      <c r="F29" s="39">
        <f t="shared" si="0"/>
        <v>0</v>
      </c>
    </row>
    <row r="30" spans="1:6">
      <c r="A30" s="24" t="s">
        <v>169</v>
      </c>
      <c r="B30" s="21">
        <v>1</v>
      </c>
      <c r="C30" s="20" t="s">
        <v>8</v>
      </c>
      <c r="D30" s="40"/>
      <c r="E30" s="47"/>
      <c r="F30" s="39">
        <f t="shared" si="0"/>
        <v>0</v>
      </c>
    </row>
    <row r="31" spans="1:6">
      <c r="A31" s="24" t="s">
        <v>170</v>
      </c>
      <c r="B31" s="21">
        <v>1</v>
      </c>
      <c r="C31" s="20" t="s">
        <v>8</v>
      </c>
      <c r="D31" s="40"/>
      <c r="E31" s="47"/>
      <c r="F31" s="39">
        <f t="shared" si="0"/>
        <v>0</v>
      </c>
    </row>
    <row r="32" spans="1:6">
      <c r="A32" s="24" t="s">
        <v>171</v>
      </c>
      <c r="B32" s="21">
        <v>1</v>
      </c>
      <c r="C32" s="20" t="s">
        <v>8</v>
      </c>
      <c r="D32" s="40"/>
      <c r="E32" s="47"/>
      <c r="F32" s="39">
        <f t="shared" si="0"/>
        <v>0</v>
      </c>
    </row>
    <row r="33" spans="1:6">
      <c r="A33" s="24" t="s">
        <v>64</v>
      </c>
      <c r="B33" s="21">
        <v>1</v>
      </c>
      <c r="C33" s="20" t="s">
        <v>8</v>
      </c>
      <c r="D33" s="40"/>
      <c r="E33" s="47"/>
      <c r="F33" s="39">
        <f t="shared" si="0"/>
        <v>0</v>
      </c>
    </row>
    <row r="34" spans="1:6">
      <c r="A34" s="24" t="s">
        <v>65</v>
      </c>
      <c r="B34" s="21">
        <v>1</v>
      </c>
      <c r="C34" s="20" t="s">
        <v>8</v>
      </c>
      <c r="D34" s="40"/>
      <c r="E34" s="47"/>
      <c r="F34" s="39">
        <f t="shared" si="0"/>
        <v>0</v>
      </c>
    </row>
    <row r="35" spans="1:6" ht="28.5">
      <c r="A35" s="24" t="s">
        <v>172</v>
      </c>
      <c r="B35" s="21">
        <v>2</v>
      </c>
      <c r="C35" s="20" t="s">
        <v>8</v>
      </c>
      <c r="D35" s="40"/>
      <c r="E35" s="47"/>
      <c r="F35" s="39">
        <f t="shared" si="0"/>
        <v>0</v>
      </c>
    </row>
    <row r="36" spans="1:6">
      <c r="A36" s="24" t="s">
        <v>173</v>
      </c>
      <c r="B36" s="21">
        <v>1</v>
      </c>
      <c r="C36" s="20" t="s">
        <v>8</v>
      </c>
      <c r="D36" s="40"/>
      <c r="E36" s="47"/>
      <c r="F36" s="39">
        <f t="shared" si="0"/>
        <v>0</v>
      </c>
    </row>
    <row r="37" spans="1:6">
      <c r="A37" s="24" t="s">
        <v>174</v>
      </c>
      <c r="B37" s="21">
        <v>1</v>
      </c>
      <c r="C37" s="20" t="s">
        <v>8</v>
      </c>
      <c r="D37" s="40"/>
      <c r="E37" s="47"/>
      <c r="F37" s="39">
        <f t="shared" si="0"/>
        <v>0</v>
      </c>
    </row>
    <row r="38" spans="1:6">
      <c r="A38" s="24" t="s">
        <v>67</v>
      </c>
      <c r="B38" s="21">
        <v>1</v>
      </c>
      <c r="C38" s="20" t="s">
        <v>8</v>
      </c>
      <c r="D38" s="40"/>
      <c r="E38" s="47"/>
      <c r="F38" s="39">
        <f t="shared" si="0"/>
        <v>0</v>
      </c>
    </row>
    <row r="39" spans="1:6">
      <c r="A39" s="24" t="s">
        <v>144</v>
      </c>
      <c r="B39" s="21">
        <v>1</v>
      </c>
      <c r="C39" s="20" t="s">
        <v>8</v>
      </c>
      <c r="D39" s="40"/>
      <c r="E39" s="47"/>
      <c r="F39" s="39">
        <f t="shared" si="0"/>
        <v>0</v>
      </c>
    </row>
    <row r="40" spans="1:6" ht="28.5">
      <c r="A40" s="24" t="s">
        <v>175</v>
      </c>
      <c r="B40" s="21">
        <v>1</v>
      </c>
      <c r="C40" s="20" t="s">
        <v>8</v>
      </c>
      <c r="D40" s="40"/>
      <c r="E40" s="47"/>
      <c r="F40" s="39">
        <f t="shared" si="0"/>
        <v>0</v>
      </c>
    </row>
    <row r="41" spans="1:6" ht="28.5">
      <c r="A41" s="24" t="s">
        <v>176</v>
      </c>
      <c r="B41" s="21">
        <v>1</v>
      </c>
      <c r="C41" s="20" t="s">
        <v>8</v>
      </c>
      <c r="D41" s="40"/>
      <c r="E41" s="47"/>
      <c r="F41" s="39">
        <f t="shared" si="0"/>
        <v>0</v>
      </c>
    </row>
    <row r="42" spans="1:6">
      <c r="A42" s="24" t="s">
        <v>68</v>
      </c>
      <c r="B42" s="21">
        <v>3</v>
      </c>
      <c r="C42" s="20" t="s">
        <v>8</v>
      </c>
      <c r="D42" s="40"/>
      <c r="E42" s="47"/>
      <c r="F42" s="39">
        <f t="shared" si="0"/>
        <v>0</v>
      </c>
    </row>
    <row r="43" spans="1:6">
      <c r="A43" s="24" t="s">
        <v>69</v>
      </c>
      <c r="B43" s="21">
        <v>2</v>
      </c>
      <c r="C43" s="20" t="s">
        <v>8</v>
      </c>
      <c r="D43" s="40"/>
      <c r="E43" s="47"/>
      <c r="F43" s="39">
        <f t="shared" si="0"/>
        <v>0</v>
      </c>
    </row>
    <row r="44" spans="1:6">
      <c r="A44" s="24" t="s">
        <v>70</v>
      </c>
      <c r="B44" s="21">
        <v>1</v>
      </c>
      <c r="C44" s="20" t="s">
        <v>8</v>
      </c>
      <c r="D44" s="40"/>
      <c r="E44" s="47"/>
      <c r="F44" s="39">
        <f t="shared" si="0"/>
        <v>0</v>
      </c>
    </row>
    <row r="45" spans="1:6">
      <c r="A45" s="24" t="s">
        <v>71</v>
      </c>
      <c r="B45" s="21">
        <v>1</v>
      </c>
      <c r="C45" s="20" t="s">
        <v>8</v>
      </c>
      <c r="D45" s="40"/>
      <c r="E45" s="47"/>
      <c r="F45" s="39">
        <f t="shared" si="0"/>
        <v>0</v>
      </c>
    </row>
    <row r="46" spans="1:6">
      <c r="A46" s="24" t="s">
        <v>177</v>
      </c>
      <c r="B46" s="21">
        <v>1</v>
      </c>
      <c r="C46" s="20" t="s">
        <v>8</v>
      </c>
      <c r="D46" s="40"/>
      <c r="E46" s="47"/>
      <c r="F46" s="39">
        <f t="shared" si="0"/>
        <v>0</v>
      </c>
    </row>
    <row r="47" spans="1:6">
      <c r="A47" s="24" t="s">
        <v>119</v>
      </c>
      <c r="B47" s="21">
        <v>1</v>
      </c>
      <c r="C47" s="20" t="s">
        <v>8</v>
      </c>
      <c r="D47" s="40"/>
      <c r="E47" s="47"/>
      <c r="F47" s="39">
        <f t="shared" si="0"/>
        <v>0</v>
      </c>
    </row>
    <row r="48" spans="1:6">
      <c r="A48" s="24" t="s">
        <v>178</v>
      </c>
      <c r="B48" s="21">
        <v>2</v>
      </c>
      <c r="C48" s="20" t="s">
        <v>8</v>
      </c>
      <c r="D48" s="40"/>
      <c r="E48" s="47"/>
      <c r="F48" s="39">
        <f t="shared" si="0"/>
        <v>0</v>
      </c>
    </row>
    <row r="49" spans="1:6">
      <c r="A49" s="24" t="s">
        <v>72</v>
      </c>
      <c r="B49" s="21">
        <v>2</v>
      </c>
      <c r="C49" s="20" t="s">
        <v>8</v>
      </c>
      <c r="D49" s="40"/>
      <c r="E49" s="47"/>
      <c r="F49" s="39">
        <f t="shared" si="0"/>
        <v>0</v>
      </c>
    </row>
    <row r="50" spans="1:6">
      <c r="A50" s="24" t="s">
        <v>179</v>
      </c>
      <c r="B50" s="21">
        <v>1</v>
      </c>
      <c r="C50" s="20" t="s">
        <v>8</v>
      </c>
      <c r="D50" s="40"/>
      <c r="E50" s="47"/>
      <c r="F50" s="39">
        <f t="shared" si="0"/>
        <v>0</v>
      </c>
    </row>
    <row r="51" spans="1:6">
      <c r="A51" s="24" t="s">
        <v>73</v>
      </c>
      <c r="B51" s="21">
        <v>1</v>
      </c>
      <c r="C51" s="20" t="s">
        <v>8</v>
      </c>
      <c r="D51" s="40"/>
      <c r="E51" s="47"/>
      <c r="F51" s="39">
        <f t="shared" si="0"/>
        <v>0</v>
      </c>
    </row>
    <row r="52" spans="1:6">
      <c r="A52" s="24" t="s">
        <v>180</v>
      </c>
      <c r="B52" s="21">
        <v>1</v>
      </c>
      <c r="C52" s="20" t="s">
        <v>8</v>
      </c>
      <c r="D52" s="40"/>
      <c r="E52" s="47"/>
      <c r="F52" s="39">
        <f t="shared" si="0"/>
        <v>0</v>
      </c>
    </row>
    <row r="53" spans="1:6">
      <c r="A53" s="24" t="s">
        <v>74</v>
      </c>
      <c r="B53" s="21">
        <v>1</v>
      </c>
      <c r="C53" s="20" t="s">
        <v>8</v>
      </c>
      <c r="D53" s="40"/>
      <c r="E53" s="47"/>
      <c r="F53" s="39">
        <f t="shared" si="0"/>
        <v>0</v>
      </c>
    </row>
    <row r="54" spans="1:6">
      <c r="A54" s="24" t="s">
        <v>137</v>
      </c>
      <c r="B54" s="21">
        <v>1</v>
      </c>
      <c r="C54" s="20" t="s">
        <v>8</v>
      </c>
      <c r="D54" s="40"/>
      <c r="E54" s="47"/>
      <c r="F54" s="39">
        <f t="shared" si="0"/>
        <v>0</v>
      </c>
    </row>
    <row r="55" spans="1:6">
      <c r="A55" s="24" t="s">
        <v>138</v>
      </c>
      <c r="B55" s="21">
        <v>4</v>
      </c>
      <c r="C55" s="20" t="s">
        <v>8</v>
      </c>
      <c r="D55" s="40"/>
      <c r="E55" s="47"/>
      <c r="F55" s="39">
        <f t="shared" si="0"/>
        <v>0</v>
      </c>
    </row>
    <row r="56" spans="1:6" ht="15" thickBot="1">
      <c r="A56" s="25" t="s">
        <v>29</v>
      </c>
      <c r="B56" s="26">
        <v>1</v>
      </c>
      <c r="C56" s="27" t="s">
        <v>8</v>
      </c>
      <c r="D56" s="42"/>
      <c r="E56" s="48"/>
      <c r="F56" s="41">
        <f t="shared" si="0"/>
        <v>0</v>
      </c>
    </row>
    <row r="57" spans="1:6" ht="15.75" thickBot="1">
      <c r="A57" s="44" t="s">
        <v>226</v>
      </c>
      <c r="B57" s="72"/>
      <c r="C57" s="73"/>
      <c r="D57" s="73"/>
      <c r="E57" s="83"/>
      <c r="F57" s="38">
        <f>SUM(F6:F56)</f>
        <v>0</v>
      </c>
    </row>
    <row r="58" spans="1:6">
      <c r="B58" s="4"/>
      <c r="C58" s="1"/>
    </row>
    <row r="59" spans="1:6">
      <c r="B59" s="4"/>
      <c r="C59" s="1"/>
    </row>
    <row r="60" spans="1:6">
      <c r="B60" s="4"/>
      <c r="C60" s="1"/>
    </row>
    <row r="61" spans="1:6">
      <c r="B61" s="4"/>
      <c r="C61" s="1"/>
    </row>
    <row r="62" spans="1:6">
      <c r="B62" s="4"/>
      <c r="C62" s="1"/>
    </row>
    <row r="63" spans="1:6">
      <c r="B63" s="4"/>
      <c r="C63" s="1"/>
    </row>
    <row r="64" spans="1:6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  <row r="119" spans="2:3">
      <c r="B119" s="4"/>
      <c r="C119" s="1"/>
    </row>
    <row r="120" spans="2:3">
      <c r="B120" s="4"/>
      <c r="C120" s="1"/>
    </row>
  </sheetData>
  <sheetProtection selectLockedCells="1" selectUnlockedCells="1"/>
  <mergeCells count="9">
    <mergeCell ref="B57:E57"/>
    <mergeCell ref="A2:F2"/>
    <mergeCell ref="D3:D4"/>
    <mergeCell ref="F3:F4"/>
    <mergeCell ref="A5:F5"/>
    <mergeCell ref="A3:A4"/>
    <mergeCell ref="B3:B4"/>
    <mergeCell ref="C3:C4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9BE82-FA7F-4F37-A63D-91CB167F3BC5}">
  <sheetPr>
    <pageSetUpPr fitToPage="1"/>
  </sheetPr>
  <dimension ref="A1:M118"/>
  <sheetViews>
    <sheetView workbookViewId="0">
      <selection activeCell="D31" sqref="D31"/>
    </sheetView>
  </sheetViews>
  <sheetFormatPr defaultColWidth="10.625" defaultRowHeight="14.25"/>
  <cols>
    <col min="1" max="1" width="52.875" style="1" customWidth="1" collapsed="1"/>
    <col min="2" max="2" width="23.375" style="6" customWidth="1" collapsed="1"/>
    <col min="3" max="3" width="11.25" style="7" customWidth="1" collapsed="1"/>
    <col min="4" max="4" width="14.5" style="3" customWidth="1" collapsed="1"/>
    <col min="5" max="5" width="17.375" style="3" customWidth="1"/>
    <col min="6" max="6" width="15.875" style="3" customWidth="1" collapsed="1"/>
    <col min="7" max="7" width="10.625" style="3" collapsed="1"/>
    <col min="8" max="13" width="10.625" style="3"/>
    <col min="14" max="16384" width="10.625" style="3" collapsed="1"/>
  </cols>
  <sheetData>
    <row r="1" spans="1:6" ht="15" thickBot="1">
      <c r="A1"/>
      <c r="B1"/>
      <c r="C1"/>
    </row>
    <row r="2" spans="1:6" ht="15">
      <c r="A2" s="61" t="s">
        <v>114</v>
      </c>
      <c r="B2" s="62"/>
      <c r="C2" s="62"/>
      <c r="D2" s="62"/>
      <c r="E2" s="62"/>
      <c r="F2" s="63"/>
    </row>
    <row r="3" spans="1:6" s="5" customFormat="1" ht="15" customHeight="1">
      <c r="A3" s="77" t="s">
        <v>5</v>
      </c>
      <c r="B3" s="79" t="s">
        <v>6</v>
      </c>
      <c r="C3" s="79" t="s">
        <v>121</v>
      </c>
      <c r="D3" s="70" t="s">
        <v>223</v>
      </c>
      <c r="E3" s="81" t="s">
        <v>228</v>
      </c>
      <c r="F3" s="71" t="s">
        <v>224</v>
      </c>
    </row>
    <row r="4" spans="1:6" s="1" customFormat="1" ht="15" customHeight="1">
      <c r="A4" s="78"/>
      <c r="B4" s="80"/>
      <c r="C4" s="80"/>
      <c r="D4" s="70"/>
      <c r="E4" s="82"/>
      <c r="F4" s="71"/>
    </row>
    <row r="5" spans="1:6">
      <c r="A5" s="74"/>
      <c r="B5" s="75"/>
      <c r="C5" s="75"/>
      <c r="D5" s="75"/>
      <c r="E5" s="75"/>
      <c r="F5" s="76"/>
    </row>
    <row r="6" spans="1:6">
      <c r="A6" s="24" t="s">
        <v>44</v>
      </c>
      <c r="B6" s="21">
        <v>2</v>
      </c>
      <c r="C6" s="20" t="s">
        <v>8</v>
      </c>
      <c r="D6" s="40"/>
      <c r="E6" s="47"/>
      <c r="F6" s="39">
        <f>B6*D6</f>
        <v>0</v>
      </c>
    </row>
    <row r="7" spans="1:6">
      <c r="A7" s="24" t="s">
        <v>45</v>
      </c>
      <c r="B7" s="21">
        <v>2</v>
      </c>
      <c r="C7" s="20" t="s">
        <v>8</v>
      </c>
      <c r="D7" s="40"/>
      <c r="E7" s="47"/>
      <c r="F7" s="39">
        <f t="shared" ref="F7:F32" si="0">B7*D7</f>
        <v>0</v>
      </c>
    </row>
    <row r="8" spans="1:6">
      <c r="A8" s="24" t="s">
        <v>139</v>
      </c>
      <c r="B8" s="21">
        <v>2</v>
      </c>
      <c r="C8" s="20" t="s">
        <v>8</v>
      </c>
      <c r="D8" s="40"/>
      <c r="E8" s="47"/>
      <c r="F8" s="39">
        <f t="shared" si="0"/>
        <v>0</v>
      </c>
    </row>
    <row r="9" spans="1:6">
      <c r="A9" s="24" t="s">
        <v>46</v>
      </c>
      <c r="B9" s="21">
        <v>1</v>
      </c>
      <c r="C9" s="20" t="s">
        <v>8</v>
      </c>
      <c r="D9" s="40"/>
      <c r="E9" s="47"/>
      <c r="F9" s="39">
        <f t="shared" si="0"/>
        <v>0</v>
      </c>
    </row>
    <row r="10" spans="1:6">
      <c r="A10" s="24" t="s">
        <v>181</v>
      </c>
      <c r="B10" s="21">
        <v>1</v>
      </c>
      <c r="C10" s="20" t="s">
        <v>8</v>
      </c>
      <c r="D10" s="40"/>
      <c r="E10" s="47"/>
      <c r="F10" s="39">
        <f t="shared" si="0"/>
        <v>0</v>
      </c>
    </row>
    <row r="11" spans="1:6">
      <c r="A11" s="24" t="s">
        <v>182</v>
      </c>
      <c r="B11" s="21">
        <v>2</v>
      </c>
      <c r="C11" s="20" t="s">
        <v>8</v>
      </c>
      <c r="D11" s="40"/>
      <c r="E11" s="47"/>
      <c r="F11" s="39">
        <f t="shared" si="0"/>
        <v>0</v>
      </c>
    </row>
    <row r="12" spans="1:6">
      <c r="A12" s="24" t="s">
        <v>47</v>
      </c>
      <c r="B12" s="21">
        <v>1</v>
      </c>
      <c r="C12" s="20" t="s">
        <v>8</v>
      </c>
      <c r="D12" s="40"/>
      <c r="E12" s="47"/>
      <c r="F12" s="39">
        <f t="shared" si="0"/>
        <v>0</v>
      </c>
    </row>
    <row r="13" spans="1:6">
      <c r="A13" s="24" t="s">
        <v>127</v>
      </c>
      <c r="B13" s="21">
        <v>1</v>
      </c>
      <c r="C13" s="20" t="s">
        <v>8</v>
      </c>
      <c r="D13" s="40"/>
      <c r="E13" s="47"/>
      <c r="F13" s="39">
        <f t="shared" si="0"/>
        <v>0</v>
      </c>
    </row>
    <row r="14" spans="1:6">
      <c r="A14" s="24" t="s">
        <v>48</v>
      </c>
      <c r="B14" s="21">
        <v>2</v>
      </c>
      <c r="C14" s="20" t="s">
        <v>8</v>
      </c>
      <c r="D14" s="40"/>
      <c r="E14" s="47"/>
      <c r="F14" s="39">
        <f t="shared" si="0"/>
        <v>0</v>
      </c>
    </row>
    <row r="15" spans="1:6">
      <c r="A15" s="24" t="s">
        <v>49</v>
      </c>
      <c r="B15" s="21">
        <v>2</v>
      </c>
      <c r="C15" s="20" t="s">
        <v>8</v>
      </c>
      <c r="D15" s="40"/>
      <c r="E15" s="47"/>
      <c r="F15" s="39">
        <f t="shared" si="0"/>
        <v>0</v>
      </c>
    </row>
    <row r="16" spans="1:6">
      <c r="A16" s="24" t="s">
        <v>50</v>
      </c>
      <c r="B16" s="21">
        <v>2</v>
      </c>
      <c r="C16" s="20" t="s">
        <v>8</v>
      </c>
      <c r="D16" s="40"/>
      <c r="E16" s="47"/>
      <c r="F16" s="39">
        <f t="shared" si="0"/>
        <v>0</v>
      </c>
    </row>
    <row r="17" spans="1:6">
      <c r="A17" s="24" t="s">
        <v>51</v>
      </c>
      <c r="B17" s="21">
        <v>1</v>
      </c>
      <c r="C17" s="20" t="s">
        <v>8</v>
      </c>
      <c r="D17" s="40"/>
      <c r="E17" s="47"/>
      <c r="F17" s="39">
        <f t="shared" si="0"/>
        <v>0</v>
      </c>
    </row>
    <row r="18" spans="1:6">
      <c r="A18" s="24" t="s">
        <v>52</v>
      </c>
      <c r="B18" s="21">
        <v>1</v>
      </c>
      <c r="C18" s="20" t="s">
        <v>8</v>
      </c>
      <c r="D18" s="40"/>
      <c r="E18" s="47"/>
      <c r="F18" s="39">
        <f t="shared" si="0"/>
        <v>0</v>
      </c>
    </row>
    <row r="19" spans="1:6">
      <c r="A19" s="24" t="s">
        <v>53</v>
      </c>
      <c r="B19" s="21">
        <v>1</v>
      </c>
      <c r="C19" s="20" t="s">
        <v>8</v>
      </c>
      <c r="D19" s="40"/>
      <c r="E19" s="47"/>
      <c r="F19" s="39">
        <f t="shared" si="0"/>
        <v>0</v>
      </c>
    </row>
    <row r="20" spans="1:6">
      <c r="A20" s="24" t="s">
        <v>54</v>
      </c>
      <c r="B20" s="21">
        <v>1</v>
      </c>
      <c r="C20" s="20" t="s">
        <v>8</v>
      </c>
      <c r="D20" s="40"/>
      <c r="E20" s="47"/>
      <c r="F20" s="39">
        <f t="shared" si="0"/>
        <v>0</v>
      </c>
    </row>
    <row r="21" spans="1:6">
      <c r="A21" s="24" t="s">
        <v>183</v>
      </c>
      <c r="B21" s="21">
        <v>1</v>
      </c>
      <c r="C21" s="20" t="s">
        <v>8</v>
      </c>
      <c r="D21" s="40"/>
      <c r="E21" s="47"/>
      <c r="F21" s="39">
        <f t="shared" si="0"/>
        <v>0</v>
      </c>
    </row>
    <row r="22" spans="1:6">
      <c r="A22" s="24" t="s">
        <v>184</v>
      </c>
      <c r="B22" s="21">
        <v>1</v>
      </c>
      <c r="C22" s="20" t="s">
        <v>8</v>
      </c>
      <c r="D22" s="40"/>
      <c r="E22" s="47"/>
      <c r="F22" s="39">
        <f t="shared" si="0"/>
        <v>0</v>
      </c>
    </row>
    <row r="23" spans="1:6">
      <c r="A23" s="24" t="s">
        <v>185</v>
      </c>
      <c r="B23" s="21">
        <v>1</v>
      </c>
      <c r="C23" s="20" t="s">
        <v>8</v>
      </c>
      <c r="D23" s="40"/>
      <c r="E23" s="47"/>
      <c r="F23" s="39">
        <f t="shared" si="0"/>
        <v>0</v>
      </c>
    </row>
    <row r="24" spans="1:6">
      <c r="A24" s="24" t="s">
        <v>186</v>
      </c>
      <c r="B24" s="21">
        <v>1</v>
      </c>
      <c r="C24" s="20" t="s">
        <v>8</v>
      </c>
      <c r="D24" s="40"/>
      <c r="E24" s="47"/>
      <c r="F24" s="39">
        <f t="shared" si="0"/>
        <v>0</v>
      </c>
    </row>
    <row r="25" spans="1:6">
      <c r="A25" s="24" t="s">
        <v>187</v>
      </c>
      <c r="B25" s="21">
        <v>1</v>
      </c>
      <c r="C25" s="20" t="s">
        <v>8</v>
      </c>
      <c r="D25" s="40"/>
      <c r="E25" s="47"/>
      <c r="F25" s="39">
        <f t="shared" si="0"/>
        <v>0</v>
      </c>
    </row>
    <row r="26" spans="1:6">
      <c r="A26" s="24" t="s">
        <v>188</v>
      </c>
      <c r="B26" s="21">
        <v>1</v>
      </c>
      <c r="C26" s="20" t="s">
        <v>8</v>
      </c>
      <c r="D26" s="40"/>
      <c r="E26" s="47"/>
      <c r="F26" s="39">
        <f t="shared" si="0"/>
        <v>0</v>
      </c>
    </row>
    <row r="27" spans="1:6">
      <c r="A27" s="24" t="s">
        <v>189</v>
      </c>
      <c r="B27" s="21">
        <v>1</v>
      </c>
      <c r="C27" s="20" t="s">
        <v>8</v>
      </c>
      <c r="D27" s="40"/>
      <c r="E27" s="47"/>
      <c r="F27" s="39">
        <f t="shared" si="0"/>
        <v>0</v>
      </c>
    </row>
    <row r="28" spans="1:6">
      <c r="A28" s="24" t="s">
        <v>190</v>
      </c>
      <c r="B28" s="21">
        <v>1</v>
      </c>
      <c r="C28" s="20" t="s">
        <v>8</v>
      </c>
      <c r="D28" s="40"/>
      <c r="E28" s="47"/>
      <c r="F28" s="39">
        <f t="shared" si="0"/>
        <v>0</v>
      </c>
    </row>
    <row r="29" spans="1:6">
      <c r="A29" s="24" t="s">
        <v>38</v>
      </c>
      <c r="B29" s="21">
        <v>1</v>
      </c>
      <c r="C29" s="20" t="s">
        <v>8</v>
      </c>
      <c r="D29" s="40"/>
      <c r="E29" s="47"/>
      <c r="F29" s="39">
        <f t="shared" si="0"/>
        <v>0</v>
      </c>
    </row>
    <row r="30" spans="1:6">
      <c r="A30" s="24" t="s">
        <v>191</v>
      </c>
      <c r="B30" s="21">
        <v>1</v>
      </c>
      <c r="C30" s="20" t="s">
        <v>8</v>
      </c>
      <c r="D30" s="40"/>
      <c r="E30" s="47"/>
      <c r="F30" s="39">
        <f t="shared" si="0"/>
        <v>0</v>
      </c>
    </row>
    <row r="31" spans="1:6">
      <c r="A31" s="24" t="s">
        <v>138</v>
      </c>
      <c r="B31" s="21">
        <v>4</v>
      </c>
      <c r="C31" s="20" t="s">
        <v>8</v>
      </c>
      <c r="D31" s="40"/>
      <c r="E31" s="47"/>
      <c r="F31" s="39">
        <f t="shared" si="0"/>
        <v>0</v>
      </c>
    </row>
    <row r="32" spans="1:6" ht="15" thickBot="1">
      <c r="A32" s="25" t="s">
        <v>55</v>
      </c>
      <c r="B32" s="26">
        <v>1</v>
      </c>
      <c r="C32" s="27" t="s">
        <v>8</v>
      </c>
      <c r="D32" s="42"/>
      <c r="E32" s="48"/>
      <c r="F32" s="41">
        <f t="shared" si="0"/>
        <v>0</v>
      </c>
    </row>
    <row r="33" spans="1:6" ht="15.75" thickBot="1">
      <c r="A33" s="44" t="s">
        <v>226</v>
      </c>
      <c r="B33" s="72"/>
      <c r="C33" s="73"/>
      <c r="D33" s="73"/>
      <c r="E33" s="73"/>
      <c r="F33" s="43">
        <f>SUM(F6:F32)</f>
        <v>0</v>
      </c>
    </row>
    <row r="34" spans="1:6">
      <c r="B34" s="4"/>
      <c r="C34" s="1"/>
    </row>
    <row r="35" spans="1:6">
      <c r="B35" s="4"/>
      <c r="C35" s="1"/>
    </row>
    <row r="36" spans="1:6">
      <c r="B36" s="4"/>
      <c r="C36" s="1"/>
    </row>
    <row r="37" spans="1:6">
      <c r="B37" s="4"/>
      <c r="C37" s="1"/>
    </row>
    <row r="38" spans="1:6">
      <c r="B38" s="4"/>
      <c r="C38" s="1"/>
    </row>
    <row r="39" spans="1:6">
      <c r="B39" s="4"/>
      <c r="C39" s="1"/>
    </row>
    <row r="40" spans="1:6">
      <c r="B40" s="4"/>
      <c r="C40" s="1"/>
    </row>
    <row r="41" spans="1:6">
      <c r="B41" s="4"/>
      <c r="C41" s="1"/>
    </row>
    <row r="42" spans="1:6">
      <c r="B42" s="4"/>
      <c r="C42" s="1"/>
    </row>
    <row r="43" spans="1:6">
      <c r="B43" s="4"/>
      <c r="C43" s="1"/>
    </row>
    <row r="44" spans="1:6">
      <c r="B44" s="4"/>
      <c r="C44" s="1"/>
    </row>
    <row r="45" spans="1:6">
      <c r="B45" s="4"/>
      <c r="C45" s="1"/>
    </row>
    <row r="46" spans="1:6">
      <c r="B46" s="4"/>
      <c r="C46" s="1"/>
    </row>
    <row r="47" spans="1:6">
      <c r="B47" s="4"/>
      <c r="C47" s="1"/>
    </row>
    <row r="48" spans="1:6">
      <c r="B48" s="4"/>
      <c r="C48" s="1"/>
    </row>
    <row r="49" spans="2:3">
      <c r="B49" s="4"/>
      <c r="C49" s="1"/>
    </row>
    <row r="50" spans="2:3">
      <c r="B50" s="4"/>
      <c r="C50" s="1"/>
    </row>
    <row r="51" spans="2:3">
      <c r="B51" s="4"/>
      <c r="C51" s="1"/>
    </row>
    <row r="52" spans="2:3">
      <c r="B52" s="4"/>
      <c r="C52" s="1"/>
    </row>
    <row r="53" spans="2:3">
      <c r="B53" s="4"/>
      <c r="C53" s="1"/>
    </row>
    <row r="54" spans="2:3">
      <c r="B54" s="4"/>
      <c r="C54" s="1"/>
    </row>
    <row r="55" spans="2:3">
      <c r="B55" s="4"/>
      <c r="C55" s="1"/>
    </row>
    <row r="56" spans="2:3">
      <c r="B56" s="4"/>
      <c r="C56" s="1"/>
    </row>
    <row r="57" spans="2:3">
      <c r="B57" s="4"/>
      <c r="C57" s="1"/>
    </row>
    <row r="58" spans="2:3">
      <c r="B58" s="4"/>
      <c r="C58" s="1"/>
    </row>
    <row r="59" spans="2:3">
      <c r="B59" s="4"/>
      <c r="C59" s="1"/>
    </row>
    <row r="60" spans="2:3">
      <c r="B60" s="4"/>
      <c r="C60" s="1"/>
    </row>
    <row r="61" spans="2:3">
      <c r="B61" s="4"/>
      <c r="C61" s="1"/>
    </row>
    <row r="62" spans="2:3">
      <c r="B62" s="4"/>
      <c r="C62" s="1"/>
    </row>
    <row r="63" spans="2:3">
      <c r="B63" s="4"/>
      <c r="C63" s="1"/>
    </row>
    <row r="64" spans="2:3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</sheetData>
  <sheetProtection selectLockedCells="1" selectUnlockedCells="1"/>
  <mergeCells count="9">
    <mergeCell ref="B33:E33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1CAC3-7E55-4AB1-AE3E-59A7DB2B722C}">
  <sheetPr>
    <pageSetUpPr fitToPage="1"/>
  </sheetPr>
  <dimension ref="A1:M120"/>
  <sheetViews>
    <sheetView workbookViewId="0">
      <selection activeCell="D6" sqref="D6"/>
    </sheetView>
  </sheetViews>
  <sheetFormatPr defaultColWidth="10.625" defaultRowHeight="14.25"/>
  <cols>
    <col min="1" max="1" width="48.375" style="1" customWidth="1" collapsed="1"/>
    <col min="2" max="2" width="23.375" style="6" customWidth="1" collapsed="1"/>
    <col min="3" max="3" width="9.875" style="7" customWidth="1" collapsed="1"/>
    <col min="4" max="4" width="14.5" style="3" customWidth="1" collapsed="1"/>
    <col min="5" max="5" width="16.75" style="3" customWidth="1"/>
    <col min="6" max="6" width="16.625" style="3" customWidth="1" collapsed="1"/>
    <col min="7" max="7" width="10.625" style="3" collapsed="1"/>
    <col min="8" max="13" width="10.625" style="3"/>
    <col min="14" max="16384" width="10.625" style="3" collapsed="1"/>
  </cols>
  <sheetData>
    <row r="1" spans="1:6" ht="15" thickBot="1">
      <c r="A1"/>
      <c r="B1"/>
      <c r="C1"/>
    </row>
    <row r="2" spans="1:6" ht="15">
      <c r="A2" s="61" t="s">
        <v>115</v>
      </c>
      <c r="B2" s="62"/>
      <c r="C2" s="62"/>
      <c r="D2" s="62"/>
      <c r="E2" s="62"/>
      <c r="F2" s="63"/>
    </row>
    <row r="3" spans="1:6" s="5" customFormat="1" ht="15" customHeight="1">
      <c r="A3" s="77" t="s">
        <v>5</v>
      </c>
      <c r="B3" s="79" t="s">
        <v>6</v>
      </c>
      <c r="C3" s="79" t="s">
        <v>121</v>
      </c>
      <c r="D3" s="70" t="s">
        <v>223</v>
      </c>
      <c r="E3" s="81" t="s">
        <v>228</v>
      </c>
      <c r="F3" s="71" t="s">
        <v>224</v>
      </c>
    </row>
    <row r="4" spans="1:6" s="1" customFormat="1" ht="15" customHeight="1">
      <c r="A4" s="78"/>
      <c r="B4" s="80"/>
      <c r="C4" s="80"/>
      <c r="D4" s="70"/>
      <c r="E4" s="82"/>
      <c r="F4" s="71"/>
    </row>
    <row r="5" spans="1:6">
      <c r="A5" s="74"/>
      <c r="B5" s="75"/>
      <c r="C5" s="75"/>
      <c r="D5" s="75"/>
      <c r="E5" s="75"/>
      <c r="F5" s="76"/>
    </row>
    <row r="6" spans="1:6">
      <c r="A6" s="24" t="s">
        <v>42</v>
      </c>
      <c r="B6" s="21">
        <v>1</v>
      </c>
      <c r="C6" s="20" t="s">
        <v>8</v>
      </c>
      <c r="D6" s="40"/>
      <c r="E6" s="47"/>
      <c r="F6" s="39">
        <f>B6*D6</f>
        <v>0</v>
      </c>
    </row>
    <row r="7" spans="1:6">
      <c r="A7" s="24" t="s">
        <v>43</v>
      </c>
      <c r="B7" s="21">
        <v>1</v>
      </c>
      <c r="C7" s="20" t="s">
        <v>8</v>
      </c>
      <c r="D7" s="40"/>
      <c r="E7" s="47"/>
      <c r="F7" s="39">
        <f t="shared" ref="F7:F11" si="0">B7*D7</f>
        <v>0</v>
      </c>
    </row>
    <row r="8" spans="1:6">
      <c r="A8" s="24" t="s">
        <v>33</v>
      </c>
      <c r="B8" s="21">
        <v>1</v>
      </c>
      <c r="C8" s="20" t="s">
        <v>8</v>
      </c>
      <c r="D8" s="40"/>
      <c r="E8" s="47"/>
      <c r="F8" s="39">
        <f t="shared" si="0"/>
        <v>0</v>
      </c>
    </row>
    <row r="9" spans="1:6">
      <c r="A9" s="24" t="s">
        <v>192</v>
      </c>
      <c r="B9" s="21">
        <v>1</v>
      </c>
      <c r="C9" s="20" t="s">
        <v>8</v>
      </c>
      <c r="D9" s="40"/>
      <c r="E9" s="47"/>
      <c r="F9" s="39">
        <f t="shared" si="0"/>
        <v>0</v>
      </c>
    </row>
    <row r="10" spans="1:6">
      <c r="A10" s="24" t="s">
        <v>193</v>
      </c>
      <c r="B10" s="21">
        <v>1</v>
      </c>
      <c r="C10" s="20" t="s">
        <v>8</v>
      </c>
      <c r="D10" s="40"/>
      <c r="E10" s="47"/>
      <c r="F10" s="39">
        <f t="shared" si="0"/>
        <v>0</v>
      </c>
    </row>
    <row r="11" spans="1:6" ht="15" thickBot="1">
      <c r="A11" s="28" t="s">
        <v>194</v>
      </c>
      <c r="B11" s="23">
        <v>2</v>
      </c>
      <c r="C11" s="22" t="s">
        <v>8</v>
      </c>
      <c r="D11" s="45"/>
      <c r="E11" s="49"/>
      <c r="F11" s="46">
        <f t="shared" si="0"/>
        <v>0</v>
      </c>
    </row>
    <row r="12" spans="1:6" ht="15.75" thickBot="1">
      <c r="A12" s="44" t="s">
        <v>226</v>
      </c>
      <c r="B12" s="72"/>
      <c r="C12" s="73"/>
      <c r="D12" s="73"/>
      <c r="E12" s="83"/>
      <c r="F12" s="38">
        <f>SUM(F6:F11)</f>
        <v>0</v>
      </c>
    </row>
    <row r="13" spans="1:6">
      <c r="B13" s="4"/>
      <c r="C13" s="1"/>
    </row>
    <row r="14" spans="1:6">
      <c r="B14" s="4"/>
      <c r="C14" s="1"/>
    </row>
    <row r="15" spans="1:6">
      <c r="B15" s="4"/>
      <c r="C15" s="1"/>
    </row>
    <row r="16" spans="1:6">
      <c r="B16" s="4"/>
      <c r="C16" s="1"/>
    </row>
    <row r="17" spans="2:3">
      <c r="B17" s="4"/>
      <c r="C17" s="1"/>
    </row>
    <row r="18" spans="2:3">
      <c r="B18" s="4"/>
      <c r="C18" s="1"/>
    </row>
    <row r="19" spans="2:3">
      <c r="B19" s="4"/>
      <c r="C19" s="1"/>
    </row>
    <row r="20" spans="2:3">
      <c r="B20" s="4"/>
      <c r="C20" s="1"/>
    </row>
    <row r="21" spans="2:3">
      <c r="B21" s="4"/>
      <c r="C21" s="1"/>
    </row>
    <row r="22" spans="2:3">
      <c r="B22" s="4"/>
      <c r="C22" s="1"/>
    </row>
    <row r="23" spans="2:3">
      <c r="B23" s="4"/>
      <c r="C23" s="1"/>
    </row>
    <row r="24" spans="2:3">
      <c r="B24" s="4"/>
      <c r="C24" s="1"/>
    </row>
    <row r="25" spans="2:3">
      <c r="B25" s="4"/>
      <c r="C25" s="1"/>
    </row>
    <row r="26" spans="2:3">
      <c r="B26" s="4"/>
      <c r="C26" s="1"/>
    </row>
    <row r="27" spans="2:3">
      <c r="B27" s="4"/>
      <c r="C27" s="1"/>
    </row>
    <row r="28" spans="2:3">
      <c r="B28" s="4"/>
      <c r="C28" s="1"/>
    </row>
    <row r="29" spans="2:3">
      <c r="B29" s="4"/>
      <c r="C29" s="1"/>
    </row>
    <row r="30" spans="2:3">
      <c r="B30" s="4"/>
      <c r="C30" s="1"/>
    </row>
    <row r="31" spans="2:3">
      <c r="B31" s="4"/>
      <c r="C31" s="1"/>
    </row>
    <row r="32" spans="2:3">
      <c r="B32" s="4"/>
      <c r="C32" s="1"/>
    </row>
    <row r="33" spans="2:3">
      <c r="B33" s="4"/>
      <c r="C33" s="1"/>
    </row>
    <row r="34" spans="2:3">
      <c r="B34" s="4"/>
      <c r="C34" s="1"/>
    </row>
    <row r="35" spans="2:3">
      <c r="B35" s="4"/>
      <c r="C35" s="1"/>
    </row>
    <row r="36" spans="2:3">
      <c r="B36" s="4"/>
      <c r="C36" s="1"/>
    </row>
    <row r="37" spans="2:3">
      <c r="B37" s="4"/>
      <c r="C37" s="1"/>
    </row>
    <row r="38" spans="2:3">
      <c r="B38" s="4"/>
      <c r="C38" s="1"/>
    </row>
    <row r="39" spans="2:3">
      <c r="B39" s="4"/>
      <c r="C39" s="1"/>
    </row>
    <row r="40" spans="2:3">
      <c r="B40" s="4"/>
      <c r="C40" s="1"/>
    </row>
    <row r="41" spans="2:3">
      <c r="B41" s="4"/>
      <c r="C41" s="1"/>
    </row>
    <row r="42" spans="2:3">
      <c r="B42" s="4"/>
      <c r="C42" s="1"/>
    </row>
    <row r="43" spans="2:3">
      <c r="B43" s="4"/>
      <c r="C43" s="1"/>
    </row>
    <row r="44" spans="2:3">
      <c r="B44" s="4"/>
      <c r="C44" s="1"/>
    </row>
    <row r="45" spans="2:3">
      <c r="B45" s="4"/>
      <c r="C45" s="1"/>
    </row>
    <row r="46" spans="2:3">
      <c r="B46" s="4"/>
      <c r="C46" s="1"/>
    </row>
    <row r="47" spans="2:3">
      <c r="B47" s="4"/>
      <c r="C47" s="1"/>
    </row>
    <row r="48" spans="2:3">
      <c r="B48" s="4"/>
      <c r="C48" s="1"/>
    </row>
    <row r="49" spans="2:3">
      <c r="B49" s="4"/>
      <c r="C49" s="1"/>
    </row>
    <row r="50" spans="2:3">
      <c r="B50" s="4"/>
      <c r="C50" s="1"/>
    </row>
    <row r="51" spans="2:3">
      <c r="B51" s="4"/>
      <c r="C51" s="1"/>
    </row>
    <row r="52" spans="2:3">
      <c r="B52" s="4"/>
      <c r="C52" s="1"/>
    </row>
    <row r="53" spans="2:3">
      <c r="B53" s="4"/>
      <c r="C53" s="1"/>
    </row>
    <row r="54" spans="2:3">
      <c r="B54" s="4"/>
      <c r="C54" s="1"/>
    </row>
    <row r="55" spans="2:3">
      <c r="B55" s="4"/>
      <c r="C55" s="1"/>
    </row>
    <row r="56" spans="2:3">
      <c r="B56" s="4"/>
      <c r="C56" s="1"/>
    </row>
    <row r="57" spans="2:3">
      <c r="B57" s="4"/>
      <c r="C57" s="1"/>
    </row>
    <row r="58" spans="2:3">
      <c r="B58" s="4"/>
      <c r="C58" s="1"/>
    </row>
    <row r="59" spans="2:3">
      <c r="B59" s="4"/>
      <c r="C59" s="1"/>
    </row>
    <row r="60" spans="2:3">
      <c r="B60" s="4"/>
      <c r="C60" s="1"/>
    </row>
    <row r="61" spans="2:3">
      <c r="B61" s="4"/>
      <c r="C61" s="1"/>
    </row>
    <row r="62" spans="2:3">
      <c r="B62" s="4"/>
      <c r="C62" s="1"/>
    </row>
    <row r="63" spans="2:3">
      <c r="B63" s="4"/>
      <c r="C63" s="1"/>
    </row>
    <row r="64" spans="2:3">
      <c r="B64" s="4"/>
      <c r="C64" s="1"/>
    </row>
    <row r="65" spans="2:3">
      <c r="B65" s="4"/>
      <c r="C65" s="1"/>
    </row>
    <row r="66" spans="2:3">
      <c r="B66" s="4"/>
      <c r="C66" s="1"/>
    </row>
    <row r="67" spans="2:3">
      <c r="B67" s="4"/>
      <c r="C67" s="1"/>
    </row>
    <row r="68" spans="2:3">
      <c r="B68" s="4"/>
      <c r="C68" s="1"/>
    </row>
    <row r="69" spans="2:3">
      <c r="B69" s="4"/>
      <c r="C69" s="1"/>
    </row>
    <row r="70" spans="2:3">
      <c r="B70" s="4"/>
      <c r="C70" s="1"/>
    </row>
    <row r="71" spans="2:3">
      <c r="B71" s="4"/>
      <c r="C71" s="1"/>
    </row>
    <row r="72" spans="2:3">
      <c r="B72" s="4"/>
      <c r="C72" s="1"/>
    </row>
    <row r="73" spans="2:3">
      <c r="B73" s="4"/>
      <c r="C73" s="1"/>
    </row>
    <row r="74" spans="2:3">
      <c r="B74" s="4"/>
      <c r="C74" s="1"/>
    </row>
    <row r="75" spans="2:3">
      <c r="B75" s="4"/>
      <c r="C75" s="1"/>
    </row>
    <row r="76" spans="2:3">
      <c r="B76" s="4"/>
      <c r="C76" s="1"/>
    </row>
    <row r="77" spans="2:3">
      <c r="B77" s="4"/>
      <c r="C77" s="1"/>
    </row>
    <row r="78" spans="2:3">
      <c r="B78" s="4"/>
      <c r="C78" s="1"/>
    </row>
    <row r="79" spans="2:3">
      <c r="B79" s="4"/>
      <c r="C79" s="1"/>
    </row>
    <row r="80" spans="2:3">
      <c r="B80" s="4"/>
      <c r="C80" s="1"/>
    </row>
    <row r="81" spans="2:3">
      <c r="B81" s="4"/>
      <c r="C81" s="1"/>
    </row>
    <row r="82" spans="2:3">
      <c r="B82" s="4"/>
      <c r="C82" s="1"/>
    </row>
    <row r="83" spans="2:3">
      <c r="B83" s="4"/>
      <c r="C83" s="1"/>
    </row>
    <row r="84" spans="2:3">
      <c r="B84" s="4"/>
      <c r="C84" s="1"/>
    </row>
    <row r="85" spans="2:3">
      <c r="B85" s="4"/>
      <c r="C85" s="1"/>
    </row>
    <row r="86" spans="2:3">
      <c r="B86" s="4"/>
      <c r="C86" s="1"/>
    </row>
    <row r="87" spans="2:3">
      <c r="B87" s="4"/>
      <c r="C87" s="1"/>
    </row>
    <row r="88" spans="2:3">
      <c r="B88" s="4"/>
      <c r="C88" s="1"/>
    </row>
    <row r="89" spans="2:3">
      <c r="B89" s="4"/>
      <c r="C89" s="1"/>
    </row>
    <row r="90" spans="2:3">
      <c r="B90" s="4"/>
      <c r="C90" s="1"/>
    </row>
    <row r="91" spans="2:3">
      <c r="B91" s="4"/>
      <c r="C91" s="1"/>
    </row>
    <row r="92" spans="2:3">
      <c r="B92" s="4"/>
      <c r="C92" s="1"/>
    </row>
    <row r="93" spans="2:3">
      <c r="B93" s="4"/>
      <c r="C93" s="1"/>
    </row>
    <row r="94" spans="2:3">
      <c r="B94" s="4"/>
      <c r="C94" s="1"/>
    </row>
    <row r="95" spans="2:3">
      <c r="B95" s="4"/>
      <c r="C95" s="1"/>
    </row>
    <row r="96" spans="2:3">
      <c r="B96" s="4"/>
      <c r="C96" s="1"/>
    </row>
    <row r="97" spans="2:3">
      <c r="B97" s="4"/>
      <c r="C97" s="1"/>
    </row>
    <row r="98" spans="2:3">
      <c r="B98" s="4"/>
      <c r="C98" s="1"/>
    </row>
    <row r="99" spans="2:3">
      <c r="B99" s="4"/>
      <c r="C99" s="1"/>
    </row>
    <row r="100" spans="2:3">
      <c r="B100" s="4"/>
      <c r="C100" s="1"/>
    </row>
    <row r="101" spans="2:3">
      <c r="B101" s="4"/>
      <c r="C101" s="1"/>
    </row>
    <row r="102" spans="2:3">
      <c r="B102" s="4"/>
      <c r="C102" s="1"/>
    </row>
    <row r="103" spans="2:3">
      <c r="B103" s="4"/>
      <c r="C103" s="1"/>
    </row>
    <row r="104" spans="2:3">
      <c r="B104" s="4"/>
      <c r="C104" s="1"/>
    </row>
    <row r="105" spans="2:3">
      <c r="B105" s="4"/>
      <c r="C105" s="1"/>
    </row>
    <row r="106" spans="2:3">
      <c r="B106" s="4"/>
      <c r="C106" s="1"/>
    </row>
    <row r="107" spans="2:3">
      <c r="B107" s="4"/>
      <c r="C107" s="1"/>
    </row>
    <row r="108" spans="2:3">
      <c r="B108" s="4"/>
      <c r="C108" s="1"/>
    </row>
    <row r="109" spans="2:3">
      <c r="B109" s="4"/>
      <c r="C109" s="1"/>
    </row>
    <row r="110" spans="2:3">
      <c r="B110" s="4"/>
      <c r="C110" s="1"/>
    </row>
    <row r="111" spans="2:3">
      <c r="B111" s="4"/>
      <c r="C111" s="1"/>
    </row>
    <row r="112" spans="2:3">
      <c r="B112" s="4"/>
      <c r="C112" s="1"/>
    </row>
    <row r="113" spans="2:3">
      <c r="B113" s="4"/>
      <c r="C113" s="1"/>
    </row>
    <row r="114" spans="2:3">
      <c r="B114" s="4"/>
      <c r="C114" s="1"/>
    </row>
    <row r="115" spans="2:3">
      <c r="B115" s="4"/>
      <c r="C115" s="1"/>
    </row>
    <row r="116" spans="2:3">
      <c r="B116" s="4"/>
      <c r="C116" s="1"/>
    </row>
    <row r="117" spans="2:3">
      <c r="B117" s="4"/>
      <c r="C117" s="1"/>
    </row>
    <row r="118" spans="2:3">
      <c r="B118" s="4"/>
      <c r="C118" s="1"/>
    </row>
    <row r="119" spans="2:3">
      <c r="B119" s="4"/>
      <c r="C119" s="1"/>
    </row>
    <row r="120" spans="2:3">
      <c r="B120" s="4"/>
      <c r="C120" s="1"/>
    </row>
  </sheetData>
  <sheetProtection selectLockedCells="1" selectUnlockedCells="1"/>
  <mergeCells count="9">
    <mergeCell ref="B12:E12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27FF96968788241888C3081CD7BA393" ma:contentTypeVersion="17" ma:contentTypeDescription="Ein neues Dokument erstellen." ma:contentTypeScope="" ma:versionID="722f09190b12d0276087c1e63e88e550">
  <xsd:schema xmlns:xsd="http://www.w3.org/2001/XMLSchema" xmlns:xs="http://www.w3.org/2001/XMLSchema" xmlns:p="http://schemas.microsoft.com/office/2006/metadata/properties" xmlns:ns2="ef2aa88a-5f2f-4f2b-9a3e-77c70cb46416" xmlns:ns3="8b4d614c-a8a5-4c9c-bca0-ee4a22213afd" xmlns:ns4="291abe83-fa1e-4ff8-824a-936fac58e500" targetNamespace="http://schemas.microsoft.com/office/2006/metadata/properties" ma:root="true" ma:fieldsID="05b5f796264e7d190398c97cc442e1e6" ns2:_="" ns3:_="" ns4:_="">
    <xsd:import namespace="ef2aa88a-5f2f-4f2b-9a3e-77c70cb46416"/>
    <xsd:import namespace="8b4d614c-a8a5-4c9c-bca0-ee4a22213afd"/>
    <xsd:import namespace="291abe83-fa1e-4ff8-824a-936fac58e50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_Flow_SignoffStatus" minOccurs="0"/>
                <xsd:element ref="ns3:lcf76f155ced4ddcb4097134ff3c332f" minOccurs="0"/>
                <xsd:element ref="ns4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2aa88a-5f2f-4f2b-9a3e-77c70cb4641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4d614c-a8a5-4c9c-bca0-ee4a22213a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Flow_SignoffStatus" ma:index="22" nillable="true" ma:displayName="Sign-off status" ma:internalName="Sign_x002d_off_x0020_status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Bildmarkierungen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abe83-fa1e-4ff8-824a-936fac58e500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996ac8a4-7f01-4f02-86f9-db4fd2f1ad13}" ma:internalName="TaxCatchAll" ma:showField="CatchAllData" ma:web="291abe83-fa1e-4ff8-824a-936fac58e5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86F3B2-1C50-493C-BFE3-5E5EAE39A37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E074E0F-9E86-4238-82A9-047FFC55C53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B6CDFD0-3240-48C0-ABB5-9CC333A5A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2aa88a-5f2f-4f2b-9a3e-77c70cb46416"/>
    <ds:schemaRef ds:uri="8b4d614c-a8a5-4c9c-bca0-ee4a22213afd"/>
    <ds:schemaRef ds:uri="291abe83-fa1e-4ff8-824a-936fac58e5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</vt:i4>
      </vt:variant>
    </vt:vector>
  </HeadingPairs>
  <TitlesOfParts>
    <vt:vector size="13" baseType="lpstr">
      <vt:lpstr>Cena plnění Ortopedie</vt:lpstr>
      <vt:lpstr>Přehled sít ORT</vt:lpstr>
      <vt:lpstr>KOSTNÍ VELKÉ</vt:lpstr>
      <vt:lpstr>KOSTNÍ MALÉ</vt:lpstr>
      <vt:lpstr>KYČELNÍ SET</vt:lpstr>
      <vt:lpstr>ARTROSKOPIE</vt:lpstr>
      <vt:lpstr>BEDERNÍ PÁTEŘ</vt:lpstr>
      <vt:lpstr>KRČNÍ PÁTEŘ</vt:lpstr>
      <vt:lpstr>DURÁLNÍ SET</vt:lpstr>
      <vt:lpstr>CERKLÁŽ</vt:lpstr>
      <vt:lpstr>REOPERACE TEP</vt:lpstr>
      <vt:lpstr>JEDNOTLIVÉ NÁSTROJE</vt:lpstr>
      <vt:lpstr>Excel_BuiltIn_Print_Area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Tomáš Fučík</cp:lastModifiedBy>
  <cp:lastPrinted>2024-07-12T07:03:49Z</cp:lastPrinted>
  <dcterms:created xsi:type="dcterms:W3CDTF">2019-05-21T09:24:26Z</dcterms:created>
  <dcterms:modified xsi:type="dcterms:W3CDTF">2025-04-24T09:55:46Z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2024-07-02T19:23:01Z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077cad28-4eab-43a2-bfbe-e312149e5519</vt:lpwstr>
  </property>
  <property fmtid="{D5CDD505-2E9C-101B-9397-08002B2CF9AE}" pid="8" name="MSIP_Label_a8de25a8-ef47-40a7-b7ec-c38f3edc2acf_ContentBits">
    <vt:lpwstr>0</vt:lpwstr>
  </property>
</Properties>
</file>